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8560" windowHeight="12855"/>
  </bookViews>
  <sheets>
    <sheet name="BOM" sheetId="1" r:id="rId1"/>
    <sheet name="坐标文件" sheetId="2" r:id="rId2"/>
  </sheets>
  <calcPr calcId="124519"/>
</workbook>
</file>

<file path=xl/calcChain.xml><?xml version="1.0" encoding="utf-8"?>
<calcChain xmlns="http://schemas.openxmlformats.org/spreadsheetml/2006/main">
  <c r="F22" i="1"/>
  <c r="F23"/>
  <c r="F24"/>
  <c r="F25"/>
  <c r="F26"/>
  <c r="F27"/>
  <c r="F28"/>
  <c r="F29"/>
  <c r="F30"/>
  <c r="F31"/>
  <c r="F32"/>
  <c r="F33"/>
  <c r="F34"/>
  <c r="F35"/>
  <c r="F36"/>
  <c r="F37"/>
  <c r="F38"/>
  <c r="F39"/>
  <c r="F40"/>
  <c r="F41"/>
  <c r="F42"/>
  <c r="F3"/>
  <c r="F4"/>
  <c r="F5"/>
  <c r="F6"/>
  <c r="F7"/>
  <c r="F8"/>
  <c r="F9"/>
  <c r="F10"/>
  <c r="F11"/>
  <c r="F12"/>
  <c r="F13"/>
  <c r="F14"/>
  <c r="F15"/>
  <c r="F16"/>
  <c r="F17"/>
  <c r="F18"/>
  <c r="F19"/>
  <c r="F20"/>
  <c r="F21"/>
  <c r="F2"/>
  <c r="E44"/>
</calcChain>
</file>

<file path=xl/sharedStrings.xml><?xml version="1.0" encoding="utf-8"?>
<sst xmlns="http://schemas.openxmlformats.org/spreadsheetml/2006/main" count="499" uniqueCount="262">
  <si>
    <t>Location</t>
  </si>
  <si>
    <t>PartName</t>
  </si>
  <si>
    <t>Package</t>
  </si>
  <si>
    <t>U/Q</t>
  </si>
  <si>
    <t>C10</t>
  </si>
  <si>
    <t>103/50V</t>
  </si>
  <si>
    <t>C11 C22 C23 C30 C32 C36 C38 C46 C47 C50 C52 C54 C56 C57 C58 C59 C62 C63 C64 C65 C66</t>
  </si>
  <si>
    <t>104/50V</t>
  </si>
  <si>
    <t>C12</t>
  </si>
  <si>
    <t>47UF/35V</t>
  </si>
  <si>
    <t>EC6_5D4_S</t>
  </si>
  <si>
    <t>C13 C16 C17 C35 C39</t>
  </si>
  <si>
    <t>10UF/50V</t>
  </si>
  <si>
    <t>EC5_5D4_S</t>
  </si>
  <si>
    <t>C28 C33 C48 C53</t>
  </si>
  <si>
    <t>102/50V</t>
  </si>
  <si>
    <t>C31 C51</t>
  </si>
  <si>
    <t>471/50V</t>
  </si>
  <si>
    <t>C55 C60</t>
  </si>
  <si>
    <t>330UF/6V3</t>
  </si>
  <si>
    <t>CN2</t>
  </si>
  <si>
    <t>FFC-8</t>
  </si>
  <si>
    <t>CON2 CON3</t>
  </si>
  <si>
    <t>XH-2A_S</t>
  </si>
  <si>
    <t>XHAT_2</t>
  </si>
  <si>
    <t>D2 D3 D4 D5</t>
  </si>
  <si>
    <t>US1M</t>
  </si>
  <si>
    <t>SMA</t>
  </si>
  <si>
    <t>D6</t>
  </si>
  <si>
    <t>DSS24</t>
  </si>
  <si>
    <t>SOD-123FL</t>
  </si>
  <si>
    <t>D7 D9 D12 D13 D15 D19</t>
  </si>
  <si>
    <t>ES2J</t>
  </si>
  <si>
    <t>D14</t>
  </si>
  <si>
    <t>BZT52C5V1</t>
  </si>
  <si>
    <t>SOD-123</t>
  </si>
  <si>
    <t>D17</t>
  </si>
  <si>
    <t>SM712</t>
  </si>
  <si>
    <t>SOT-23</t>
  </si>
  <si>
    <t>L3</t>
  </si>
  <si>
    <t>4R7_CD54</t>
  </si>
  <si>
    <t>CD54</t>
  </si>
  <si>
    <t>R1 R2</t>
  </si>
  <si>
    <t>680K 1206</t>
  </si>
  <si>
    <t>R3 R4 R6 R7 R17 R42</t>
  </si>
  <si>
    <t>100K 1206</t>
  </si>
  <si>
    <t>R10 R14 R15 R26 R27 R28 R29 R30 R51 R52 R53 R54 R55 R74 R76 R78 R79 R80 R82 R84 R87 R89 R90 R91 R92 R93 R94 R97 R98 R99 R101</t>
  </si>
  <si>
    <t>1K</t>
  </si>
  <si>
    <t>R11 R23 R41 R48 R66</t>
  </si>
  <si>
    <t>3K9</t>
  </si>
  <si>
    <t>R12 R16 R95 R96 R100 R102</t>
  </si>
  <si>
    <t>10R</t>
  </si>
  <si>
    <t>R13</t>
  </si>
  <si>
    <t>8K2</t>
  </si>
  <si>
    <t>R19 R21 R45 R46</t>
  </si>
  <si>
    <t>470K</t>
  </si>
  <si>
    <t>R24 R49 R77 R81 R85 R86</t>
  </si>
  <si>
    <t>33R</t>
  </si>
  <si>
    <t>R25 R50 R83 R88</t>
  </si>
  <si>
    <t>3K</t>
  </si>
  <si>
    <t>R31 R56</t>
  </si>
  <si>
    <t>68K</t>
  </si>
  <si>
    <t>R32 R57</t>
  </si>
  <si>
    <t>33K</t>
  </si>
  <si>
    <t>R33 R34 R35 R36 R37 R38 R39 R40 R58 R59 R60 R61 R62 R63 R64 R65</t>
  </si>
  <si>
    <t>1R 1206</t>
  </si>
  <si>
    <t>R67 R72</t>
  </si>
  <si>
    <t>680R</t>
  </si>
  <si>
    <t>R68 R69 R70 R75</t>
  </si>
  <si>
    <t>2K</t>
  </si>
  <si>
    <t>R71</t>
  </si>
  <si>
    <t>120R</t>
  </si>
  <si>
    <t>R73</t>
  </si>
  <si>
    <t>10K</t>
  </si>
  <si>
    <t>U2</t>
  </si>
  <si>
    <t>78M05</t>
  </si>
  <si>
    <t>TO-252</t>
  </si>
  <si>
    <t>U3 U8 U11</t>
  </si>
  <si>
    <t>EL817S/C</t>
  </si>
  <si>
    <t>EL817S</t>
  </si>
  <si>
    <t>U4 U7 U12</t>
  </si>
  <si>
    <t>CJ431</t>
  </si>
  <si>
    <t>U5 U9</t>
  </si>
  <si>
    <t>NCP1252A</t>
  </si>
  <si>
    <t>SO-8</t>
  </si>
  <si>
    <t>U6 U10</t>
  </si>
  <si>
    <t>IRS2186S</t>
  </si>
  <si>
    <t>U13</t>
  </si>
  <si>
    <t>LD1117AG-3.3</t>
  </si>
  <si>
    <t>SOT-223</t>
  </si>
  <si>
    <t>U14</t>
  </si>
  <si>
    <t>UTRS485G-S08-R</t>
  </si>
  <si>
    <t>U15 U21 U22 U23</t>
  </si>
  <si>
    <t>MCP1416T-E/OT</t>
  </si>
  <si>
    <t>SOT23-5</t>
  </si>
  <si>
    <t>U16 U17 U19 U20</t>
  </si>
  <si>
    <t>H11L1</t>
  </si>
  <si>
    <t>U18</t>
  </si>
  <si>
    <t>STM32F030C8T6</t>
  </si>
  <si>
    <t>LQFP-48</t>
  </si>
  <si>
    <t>NO</t>
  </si>
  <si>
    <t>REFDES</t>
  </si>
  <si>
    <t>COMP_VALUE</t>
  </si>
  <si>
    <t>SYM_NAME</t>
  </si>
  <si>
    <t>SYM_X</t>
  </si>
  <si>
    <t>SYM_Y</t>
  </si>
  <si>
    <t>SYM_ROTATE</t>
  </si>
  <si>
    <t>C11</t>
  </si>
  <si>
    <t>C13</t>
  </si>
  <si>
    <t>C16</t>
  </si>
  <si>
    <t>C17</t>
  </si>
  <si>
    <t>C22</t>
  </si>
  <si>
    <t>C23</t>
  </si>
  <si>
    <t>C28</t>
  </si>
  <si>
    <t>C30</t>
  </si>
  <si>
    <t>C31</t>
  </si>
  <si>
    <t>C32</t>
  </si>
  <si>
    <t>C33</t>
  </si>
  <si>
    <t>C35</t>
  </si>
  <si>
    <t>C36</t>
  </si>
  <si>
    <t>C38</t>
  </si>
  <si>
    <t>C39</t>
  </si>
  <si>
    <t>C46</t>
  </si>
  <si>
    <t>C47</t>
  </si>
  <si>
    <t>C48</t>
  </si>
  <si>
    <t>C50</t>
  </si>
  <si>
    <t>C51</t>
  </si>
  <si>
    <t>C52</t>
  </si>
  <si>
    <t>C53</t>
  </si>
  <si>
    <t>C54</t>
  </si>
  <si>
    <t>C55</t>
  </si>
  <si>
    <t>C56</t>
  </si>
  <si>
    <t>C57</t>
  </si>
  <si>
    <t>C58</t>
  </si>
  <si>
    <t>C59</t>
  </si>
  <si>
    <t>C60</t>
  </si>
  <si>
    <t>C62</t>
  </si>
  <si>
    <t>C63</t>
  </si>
  <si>
    <t>C64</t>
  </si>
  <si>
    <t>C65</t>
  </si>
  <si>
    <t>C66</t>
  </si>
  <si>
    <t>CON2</t>
  </si>
  <si>
    <t>CON3</t>
  </si>
  <si>
    <t>D2</t>
  </si>
  <si>
    <t>D3</t>
  </si>
  <si>
    <t>D4</t>
  </si>
  <si>
    <t>D5</t>
  </si>
  <si>
    <t>D7</t>
  </si>
  <si>
    <t>D9</t>
  </si>
  <si>
    <t>D12</t>
  </si>
  <si>
    <t>D13</t>
  </si>
  <si>
    <t>D15</t>
  </si>
  <si>
    <t>D19</t>
  </si>
  <si>
    <t>R1</t>
  </si>
  <si>
    <t>R2</t>
  </si>
  <si>
    <t>R3</t>
  </si>
  <si>
    <t>R4</t>
  </si>
  <si>
    <t>R6</t>
  </si>
  <si>
    <t>R7</t>
  </si>
  <si>
    <t>R10</t>
  </si>
  <si>
    <t>R11</t>
  </si>
  <si>
    <t>R12</t>
  </si>
  <si>
    <t>R14</t>
  </si>
  <si>
    <t>R15</t>
  </si>
  <si>
    <t>R16</t>
  </si>
  <si>
    <t>R17</t>
  </si>
  <si>
    <t>R19</t>
  </si>
  <si>
    <t>R21</t>
  </si>
  <si>
    <t>R23</t>
  </si>
  <si>
    <t>R24</t>
  </si>
  <si>
    <t>R25</t>
  </si>
  <si>
    <t>R26</t>
  </si>
  <si>
    <t>R27</t>
  </si>
  <si>
    <t>R28</t>
  </si>
  <si>
    <t>R29</t>
  </si>
  <si>
    <t>R30</t>
  </si>
  <si>
    <t>R31</t>
  </si>
  <si>
    <t>R32</t>
  </si>
  <si>
    <t>R33</t>
  </si>
  <si>
    <t>R34</t>
  </si>
  <si>
    <t>R35</t>
  </si>
  <si>
    <t>R36</t>
  </si>
  <si>
    <t>R37</t>
  </si>
  <si>
    <t>R38</t>
  </si>
  <si>
    <t>R39</t>
  </si>
  <si>
    <t>R40</t>
  </si>
  <si>
    <t>R41</t>
  </si>
  <si>
    <t>R42</t>
  </si>
  <si>
    <t>R45</t>
  </si>
  <si>
    <t>R46</t>
  </si>
  <si>
    <t>R48</t>
  </si>
  <si>
    <t>R49</t>
  </si>
  <si>
    <t>R50</t>
  </si>
  <si>
    <t>R51</t>
  </si>
  <si>
    <t>R52</t>
  </si>
  <si>
    <t>R53</t>
  </si>
  <si>
    <t>R54</t>
  </si>
  <si>
    <t>R55</t>
  </si>
  <si>
    <t>R56</t>
  </si>
  <si>
    <t>R57</t>
  </si>
  <si>
    <t>R58</t>
  </si>
  <si>
    <t>R59</t>
  </si>
  <si>
    <t>R60</t>
  </si>
  <si>
    <t>R61</t>
  </si>
  <si>
    <t>R62</t>
  </si>
  <si>
    <t>R63</t>
  </si>
  <si>
    <t>R64</t>
  </si>
  <si>
    <t>R65</t>
  </si>
  <si>
    <t>R66</t>
  </si>
  <si>
    <t>R67</t>
  </si>
  <si>
    <t>R68</t>
  </si>
  <si>
    <t>R69</t>
  </si>
  <si>
    <t>R70</t>
  </si>
  <si>
    <t>R72</t>
  </si>
  <si>
    <t>R74</t>
  </si>
  <si>
    <t>R75</t>
  </si>
  <si>
    <t>R76</t>
  </si>
  <si>
    <t>R77</t>
  </si>
  <si>
    <t>R78</t>
  </si>
  <si>
    <t>R79</t>
  </si>
  <si>
    <t>R80</t>
  </si>
  <si>
    <t>R81</t>
  </si>
  <si>
    <t>R82</t>
  </si>
  <si>
    <t>R83</t>
  </si>
  <si>
    <t>R84</t>
  </si>
  <si>
    <t>R85</t>
  </si>
  <si>
    <t>R86</t>
  </si>
  <si>
    <t>R87</t>
  </si>
  <si>
    <t>R88</t>
  </si>
  <si>
    <t>R89</t>
  </si>
  <si>
    <t>R90</t>
  </si>
  <si>
    <t>R91</t>
  </si>
  <si>
    <t>R92</t>
  </si>
  <si>
    <t>R93</t>
  </si>
  <si>
    <t>R94</t>
  </si>
  <si>
    <t>R95</t>
  </si>
  <si>
    <t>R96</t>
  </si>
  <si>
    <t>R97</t>
  </si>
  <si>
    <t>R98</t>
  </si>
  <si>
    <t>R99</t>
  </si>
  <si>
    <t>R100</t>
  </si>
  <si>
    <t>R101</t>
  </si>
  <si>
    <t>R102</t>
  </si>
  <si>
    <t>U3</t>
  </si>
  <si>
    <t>U4</t>
  </si>
  <si>
    <t>U5</t>
  </si>
  <si>
    <t>U6</t>
  </si>
  <si>
    <t>U7</t>
  </si>
  <si>
    <t>U8</t>
  </si>
  <si>
    <t>U9</t>
  </si>
  <si>
    <t>U10</t>
  </si>
  <si>
    <t>U11</t>
  </si>
  <si>
    <t>U12</t>
  </si>
  <si>
    <t>U15</t>
  </si>
  <si>
    <t>U16</t>
  </si>
  <si>
    <t>U17</t>
  </si>
  <si>
    <t>U19</t>
  </si>
  <si>
    <t>U20</t>
  </si>
  <si>
    <t>U21</t>
  </si>
  <si>
    <t>U22</t>
  </si>
  <si>
    <t>U23</t>
  </si>
  <si>
    <t>总需求</t>
  </si>
</sst>
</file>

<file path=xl/styles.xml><?xml version="1.0" encoding="utf-8"?>
<styleSheet xmlns="http://schemas.openxmlformats.org/spreadsheetml/2006/main">
  <fonts count="1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
    <xf numFmtId="0" fontId="0" fillId="0" borderId="0" xfId="0"/>
    <xf numFmtId="0" fontId="0" fillId="33" borderId="10" xfId="0" applyFill="1"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33" borderId="10" xfId="0" applyFill="1"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33" borderId="0" xfId="0" applyFill="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44"/>
  <sheetViews>
    <sheetView showGridLines="0" tabSelected="1" workbookViewId="0">
      <pane ySplit="1" topLeftCell="A20" activePane="bottomLeft" state="frozen"/>
      <selection pane="bottomLeft" activeCell="N38" sqref="N38"/>
    </sheetView>
  </sheetViews>
  <sheetFormatPr defaultRowHeight="15"/>
  <cols>
    <col min="1" max="1" width="9.140625" style="2"/>
    <col min="2" max="2" width="18.140625" style="2" customWidth="1"/>
    <col min="3" max="3" width="17.42578125" style="2" customWidth="1"/>
    <col min="4" max="4" width="30.85546875" style="2" customWidth="1"/>
    <col min="5" max="5" width="9.140625" style="2"/>
    <col min="6" max="6" width="11.85546875" style="2" customWidth="1"/>
    <col min="7" max="16384" width="9.140625" style="2"/>
  </cols>
  <sheetData>
    <row r="1" spans="1:6">
      <c r="A1" s="1" t="s">
        <v>100</v>
      </c>
      <c r="B1" s="4" t="s">
        <v>1</v>
      </c>
      <c r="C1" s="4" t="s">
        <v>2</v>
      </c>
      <c r="D1" s="4" t="s">
        <v>0</v>
      </c>
      <c r="E1" s="4" t="s">
        <v>3</v>
      </c>
      <c r="F1" s="1" t="s">
        <v>261</v>
      </c>
    </row>
    <row r="2" spans="1:6">
      <c r="A2" s="3">
        <v>1</v>
      </c>
      <c r="B2" s="6" t="s">
        <v>51</v>
      </c>
      <c r="C2" s="6">
        <v>805</v>
      </c>
      <c r="D2" s="6" t="s">
        <v>50</v>
      </c>
      <c r="E2" s="6">
        <v>6</v>
      </c>
      <c r="F2" s="3">
        <f>E2*50</f>
        <v>300</v>
      </c>
    </row>
    <row r="3" spans="1:6">
      <c r="A3" s="3">
        <v>2</v>
      </c>
      <c r="B3" s="6" t="s">
        <v>57</v>
      </c>
      <c r="C3" s="6">
        <v>805</v>
      </c>
      <c r="D3" s="6" t="s">
        <v>56</v>
      </c>
      <c r="E3" s="6">
        <v>6</v>
      </c>
      <c r="F3" s="3">
        <f t="shared" ref="F3:F42" si="0">E3*50</f>
        <v>300</v>
      </c>
    </row>
    <row r="4" spans="1:6">
      <c r="A4" s="3">
        <v>3</v>
      </c>
      <c r="B4" s="6" t="s">
        <v>71</v>
      </c>
      <c r="C4" s="6">
        <v>805</v>
      </c>
      <c r="D4" s="6" t="s">
        <v>70</v>
      </c>
      <c r="E4" s="6">
        <v>1</v>
      </c>
      <c r="F4" s="3">
        <f t="shared" si="0"/>
        <v>50</v>
      </c>
    </row>
    <row r="5" spans="1:6">
      <c r="A5" s="3">
        <v>4</v>
      </c>
      <c r="B5" s="6" t="s">
        <v>67</v>
      </c>
      <c r="C5" s="6">
        <v>805</v>
      </c>
      <c r="D5" s="6" t="s">
        <v>66</v>
      </c>
      <c r="E5" s="6">
        <v>2</v>
      </c>
      <c r="F5" s="3">
        <f t="shared" si="0"/>
        <v>100</v>
      </c>
    </row>
    <row r="6" spans="1:6" ht="60">
      <c r="A6" s="3">
        <v>5</v>
      </c>
      <c r="B6" s="6" t="s">
        <v>47</v>
      </c>
      <c r="C6" s="6">
        <v>805</v>
      </c>
      <c r="D6" s="6" t="s">
        <v>46</v>
      </c>
      <c r="E6" s="6">
        <v>31</v>
      </c>
      <c r="F6" s="3">
        <f t="shared" si="0"/>
        <v>1550</v>
      </c>
    </row>
    <row r="7" spans="1:6">
      <c r="A7" s="3">
        <v>6</v>
      </c>
      <c r="B7" s="6" t="s">
        <v>69</v>
      </c>
      <c r="C7" s="6">
        <v>805</v>
      </c>
      <c r="D7" s="6" t="s">
        <v>68</v>
      </c>
      <c r="E7" s="6">
        <v>4</v>
      </c>
      <c r="F7" s="3">
        <f t="shared" si="0"/>
        <v>200</v>
      </c>
    </row>
    <row r="8" spans="1:6">
      <c r="A8" s="3">
        <v>7</v>
      </c>
      <c r="B8" s="6" t="s">
        <v>59</v>
      </c>
      <c r="C8" s="6">
        <v>805</v>
      </c>
      <c r="D8" s="6" t="s">
        <v>58</v>
      </c>
      <c r="E8" s="6">
        <v>4</v>
      </c>
      <c r="F8" s="3">
        <f t="shared" si="0"/>
        <v>200</v>
      </c>
    </row>
    <row r="9" spans="1:6">
      <c r="A9" s="3">
        <v>8</v>
      </c>
      <c r="B9" s="6" t="s">
        <v>49</v>
      </c>
      <c r="C9" s="6">
        <v>805</v>
      </c>
      <c r="D9" s="6" t="s">
        <v>48</v>
      </c>
      <c r="E9" s="6">
        <v>5</v>
      </c>
      <c r="F9" s="3">
        <f t="shared" si="0"/>
        <v>250</v>
      </c>
    </row>
    <row r="10" spans="1:6">
      <c r="A10" s="3">
        <v>9</v>
      </c>
      <c r="B10" s="6" t="s">
        <v>53</v>
      </c>
      <c r="C10" s="6">
        <v>805</v>
      </c>
      <c r="D10" s="6" t="s">
        <v>52</v>
      </c>
      <c r="E10" s="6">
        <v>1</v>
      </c>
      <c r="F10" s="3">
        <f t="shared" si="0"/>
        <v>50</v>
      </c>
    </row>
    <row r="11" spans="1:6">
      <c r="A11" s="3">
        <v>10</v>
      </c>
      <c r="B11" s="6" t="s">
        <v>73</v>
      </c>
      <c r="C11" s="6">
        <v>805</v>
      </c>
      <c r="D11" s="6" t="s">
        <v>72</v>
      </c>
      <c r="E11" s="6">
        <v>1</v>
      </c>
      <c r="F11" s="3">
        <f t="shared" si="0"/>
        <v>50</v>
      </c>
    </row>
    <row r="12" spans="1:6">
      <c r="A12" s="3">
        <v>11</v>
      </c>
      <c r="B12" s="6" t="s">
        <v>63</v>
      </c>
      <c r="C12" s="6">
        <v>805</v>
      </c>
      <c r="D12" s="6" t="s">
        <v>62</v>
      </c>
      <c r="E12" s="6">
        <v>2</v>
      </c>
      <c r="F12" s="3">
        <f t="shared" si="0"/>
        <v>100</v>
      </c>
    </row>
    <row r="13" spans="1:6">
      <c r="A13" s="3">
        <v>12</v>
      </c>
      <c r="B13" s="6" t="s">
        <v>61</v>
      </c>
      <c r="C13" s="6">
        <v>805</v>
      </c>
      <c r="D13" s="6" t="s">
        <v>60</v>
      </c>
      <c r="E13" s="6">
        <v>2</v>
      </c>
      <c r="F13" s="3">
        <f t="shared" si="0"/>
        <v>100</v>
      </c>
    </row>
    <row r="14" spans="1:6">
      <c r="A14" s="3">
        <v>13</v>
      </c>
      <c r="B14" s="6" t="s">
        <v>55</v>
      </c>
      <c r="C14" s="6">
        <v>805</v>
      </c>
      <c r="D14" s="6" t="s">
        <v>54</v>
      </c>
      <c r="E14" s="6">
        <v>4</v>
      </c>
      <c r="F14" s="3">
        <f t="shared" si="0"/>
        <v>200</v>
      </c>
    </row>
    <row r="15" spans="1:6" ht="30">
      <c r="A15" s="3">
        <v>14</v>
      </c>
      <c r="B15" s="6" t="s">
        <v>65</v>
      </c>
      <c r="C15" s="6">
        <v>1206</v>
      </c>
      <c r="D15" s="6" t="s">
        <v>64</v>
      </c>
      <c r="E15" s="6">
        <v>16</v>
      </c>
      <c r="F15" s="3">
        <f t="shared" si="0"/>
        <v>800</v>
      </c>
    </row>
    <row r="16" spans="1:6">
      <c r="A16" s="3">
        <v>15</v>
      </c>
      <c r="B16" s="6" t="s">
        <v>45</v>
      </c>
      <c r="C16" s="6">
        <v>1206</v>
      </c>
      <c r="D16" s="6" t="s">
        <v>44</v>
      </c>
      <c r="E16" s="6">
        <v>6</v>
      </c>
      <c r="F16" s="3">
        <f t="shared" si="0"/>
        <v>300</v>
      </c>
    </row>
    <row r="17" spans="1:6">
      <c r="A17" s="3">
        <v>16</v>
      </c>
      <c r="B17" s="6" t="s">
        <v>43</v>
      </c>
      <c r="C17" s="6">
        <v>1206</v>
      </c>
      <c r="D17" s="6" t="s">
        <v>42</v>
      </c>
      <c r="E17" s="6">
        <v>2</v>
      </c>
      <c r="F17" s="3">
        <f t="shared" si="0"/>
        <v>100</v>
      </c>
    </row>
    <row r="18" spans="1:6">
      <c r="A18" s="3">
        <v>17</v>
      </c>
      <c r="B18" s="6" t="s">
        <v>17</v>
      </c>
      <c r="C18" s="6">
        <v>805</v>
      </c>
      <c r="D18" s="6" t="s">
        <v>16</v>
      </c>
      <c r="E18" s="6">
        <v>2</v>
      </c>
      <c r="F18" s="3">
        <f t="shared" si="0"/>
        <v>100</v>
      </c>
    </row>
    <row r="19" spans="1:6">
      <c r="A19" s="3">
        <v>18</v>
      </c>
      <c r="B19" s="6" t="s">
        <v>15</v>
      </c>
      <c r="C19" s="6">
        <v>805</v>
      </c>
      <c r="D19" s="6" t="s">
        <v>14</v>
      </c>
      <c r="E19" s="6">
        <v>4</v>
      </c>
      <c r="F19" s="3">
        <f t="shared" si="0"/>
        <v>200</v>
      </c>
    </row>
    <row r="20" spans="1:6">
      <c r="A20" s="3">
        <v>19</v>
      </c>
      <c r="B20" s="6" t="s">
        <v>5</v>
      </c>
      <c r="C20" s="6">
        <v>805</v>
      </c>
      <c r="D20" s="6" t="s">
        <v>4</v>
      </c>
      <c r="E20" s="6">
        <v>1</v>
      </c>
      <c r="F20" s="3">
        <f t="shared" si="0"/>
        <v>50</v>
      </c>
    </row>
    <row r="21" spans="1:6" ht="45">
      <c r="A21" s="3">
        <v>20</v>
      </c>
      <c r="B21" s="6" t="s">
        <v>7</v>
      </c>
      <c r="C21" s="6">
        <v>805</v>
      </c>
      <c r="D21" s="6" t="s">
        <v>6</v>
      </c>
      <c r="E21" s="6">
        <v>21</v>
      </c>
      <c r="F21" s="3">
        <f t="shared" si="0"/>
        <v>1050</v>
      </c>
    </row>
    <row r="22" spans="1:6">
      <c r="A22" s="3">
        <v>21</v>
      </c>
      <c r="B22" s="6" t="s">
        <v>12</v>
      </c>
      <c r="C22" s="6" t="s">
        <v>13</v>
      </c>
      <c r="D22" s="6" t="s">
        <v>11</v>
      </c>
      <c r="E22" s="6">
        <v>5</v>
      </c>
      <c r="F22" s="3">
        <f t="shared" si="0"/>
        <v>250</v>
      </c>
    </row>
    <row r="23" spans="1:6">
      <c r="A23" s="3">
        <v>22</v>
      </c>
      <c r="B23" s="6" t="s">
        <v>19</v>
      </c>
      <c r="C23" s="6" t="s">
        <v>10</v>
      </c>
      <c r="D23" s="6" t="s">
        <v>18</v>
      </c>
      <c r="E23" s="6">
        <v>2</v>
      </c>
      <c r="F23" s="3">
        <f t="shared" si="0"/>
        <v>100</v>
      </c>
    </row>
    <row r="24" spans="1:6">
      <c r="A24" s="3">
        <v>23</v>
      </c>
      <c r="B24" s="6" t="s">
        <v>9</v>
      </c>
      <c r="C24" s="6" t="s">
        <v>10</v>
      </c>
      <c r="D24" s="6" t="s">
        <v>8</v>
      </c>
      <c r="E24" s="6">
        <v>1</v>
      </c>
      <c r="F24" s="3">
        <f t="shared" si="0"/>
        <v>50</v>
      </c>
    </row>
    <row r="25" spans="1:6">
      <c r="A25" s="3">
        <v>24</v>
      </c>
      <c r="B25" s="6" t="s">
        <v>40</v>
      </c>
      <c r="C25" s="6" t="s">
        <v>41</v>
      </c>
      <c r="D25" s="6" t="s">
        <v>39</v>
      </c>
      <c r="E25" s="6">
        <v>1</v>
      </c>
      <c r="F25" s="3">
        <f t="shared" si="0"/>
        <v>50</v>
      </c>
    </row>
    <row r="26" spans="1:6">
      <c r="A26" s="3">
        <v>25</v>
      </c>
      <c r="B26" s="6" t="s">
        <v>26</v>
      </c>
      <c r="C26" s="6" t="s">
        <v>27</v>
      </c>
      <c r="D26" s="6" t="s">
        <v>25</v>
      </c>
      <c r="E26" s="6">
        <v>4</v>
      </c>
      <c r="F26" s="3">
        <f t="shared" si="0"/>
        <v>200</v>
      </c>
    </row>
    <row r="27" spans="1:6">
      <c r="A27" s="3">
        <v>26</v>
      </c>
      <c r="B27" s="6" t="s">
        <v>32</v>
      </c>
      <c r="C27" s="6" t="s">
        <v>27</v>
      </c>
      <c r="D27" s="6" t="s">
        <v>31</v>
      </c>
      <c r="E27" s="6">
        <v>6</v>
      </c>
      <c r="F27" s="3">
        <f t="shared" si="0"/>
        <v>300</v>
      </c>
    </row>
    <row r="28" spans="1:6">
      <c r="A28" s="3">
        <v>27</v>
      </c>
      <c r="B28" s="6" t="s">
        <v>78</v>
      </c>
      <c r="C28" s="6" t="s">
        <v>79</v>
      </c>
      <c r="D28" s="6" t="s">
        <v>77</v>
      </c>
      <c r="E28" s="6">
        <v>3</v>
      </c>
      <c r="F28" s="3">
        <f t="shared" si="0"/>
        <v>150</v>
      </c>
    </row>
    <row r="29" spans="1:6">
      <c r="A29" s="3">
        <v>28</v>
      </c>
      <c r="B29" s="6" t="s">
        <v>81</v>
      </c>
      <c r="C29" s="6" t="s">
        <v>38</v>
      </c>
      <c r="D29" s="6" t="s">
        <v>80</v>
      </c>
      <c r="E29" s="6">
        <v>3</v>
      </c>
      <c r="F29" s="3">
        <f t="shared" si="0"/>
        <v>150</v>
      </c>
    </row>
    <row r="30" spans="1:6">
      <c r="A30" s="3">
        <v>29</v>
      </c>
      <c r="B30" s="6" t="s">
        <v>91</v>
      </c>
      <c r="C30" s="6" t="s">
        <v>84</v>
      </c>
      <c r="D30" s="6" t="s">
        <v>90</v>
      </c>
      <c r="E30" s="6">
        <v>1</v>
      </c>
      <c r="F30" s="3">
        <f t="shared" si="0"/>
        <v>50</v>
      </c>
    </row>
    <row r="31" spans="1:6">
      <c r="A31" s="3">
        <v>30</v>
      </c>
      <c r="B31" s="6" t="s">
        <v>75</v>
      </c>
      <c r="C31" s="6" t="s">
        <v>76</v>
      </c>
      <c r="D31" s="6" t="s">
        <v>74</v>
      </c>
      <c r="E31" s="6">
        <v>1</v>
      </c>
      <c r="F31" s="3">
        <f t="shared" si="0"/>
        <v>50</v>
      </c>
    </row>
    <row r="32" spans="1:6">
      <c r="A32" s="3">
        <v>31</v>
      </c>
      <c r="B32" s="6" t="s">
        <v>88</v>
      </c>
      <c r="C32" s="6" t="s">
        <v>89</v>
      </c>
      <c r="D32" s="6" t="s">
        <v>87</v>
      </c>
      <c r="E32" s="6">
        <v>1</v>
      </c>
      <c r="F32" s="3">
        <f t="shared" si="0"/>
        <v>50</v>
      </c>
    </row>
    <row r="33" spans="1:6">
      <c r="A33" s="3">
        <v>32</v>
      </c>
      <c r="B33" s="6" t="s">
        <v>93</v>
      </c>
      <c r="C33" s="6" t="s">
        <v>94</v>
      </c>
      <c r="D33" s="6" t="s">
        <v>92</v>
      </c>
      <c r="E33" s="6">
        <v>4</v>
      </c>
      <c r="F33" s="3">
        <f t="shared" si="0"/>
        <v>200</v>
      </c>
    </row>
    <row r="34" spans="1:6">
      <c r="A34" s="3">
        <v>33</v>
      </c>
      <c r="B34" s="6" t="s">
        <v>83</v>
      </c>
      <c r="C34" s="6" t="s">
        <v>84</v>
      </c>
      <c r="D34" s="6" t="s">
        <v>82</v>
      </c>
      <c r="E34" s="6">
        <v>2</v>
      </c>
      <c r="F34" s="3">
        <f t="shared" si="0"/>
        <v>100</v>
      </c>
    </row>
    <row r="35" spans="1:6">
      <c r="A35" s="3">
        <v>34</v>
      </c>
      <c r="B35" s="6" t="s">
        <v>86</v>
      </c>
      <c r="C35" s="6" t="s">
        <v>84</v>
      </c>
      <c r="D35" s="6" t="s">
        <v>85</v>
      </c>
      <c r="E35" s="6">
        <v>2</v>
      </c>
      <c r="F35" s="3">
        <f t="shared" si="0"/>
        <v>100</v>
      </c>
    </row>
    <row r="36" spans="1:6">
      <c r="A36" s="3">
        <v>35</v>
      </c>
      <c r="B36" s="6" t="s">
        <v>96</v>
      </c>
      <c r="C36" s="6" t="s">
        <v>96</v>
      </c>
      <c r="D36" s="6" t="s">
        <v>95</v>
      </c>
      <c r="E36" s="6">
        <v>4</v>
      </c>
      <c r="F36" s="3">
        <f t="shared" si="0"/>
        <v>200</v>
      </c>
    </row>
    <row r="37" spans="1:6">
      <c r="A37" s="3">
        <v>36</v>
      </c>
      <c r="B37" s="6" t="s">
        <v>34</v>
      </c>
      <c r="C37" s="6" t="s">
        <v>35</v>
      </c>
      <c r="D37" s="6" t="s">
        <v>33</v>
      </c>
      <c r="E37" s="6">
        <v>1</v>
      </c>
      <c r="F37" s="3">
        <f t="shared" si="0"/>
        <v>50</v>
      </c>
    </row>
    <row r="38" spans="1:6">
      <c r="A38" s="3">
        <v>37</v>
      </c>
      <c r="B38" s="6" t="s">
        <v>29</v>
      </c>
      <c r="C38" s="6" t="s">
        <v>30</v>
      </c>
      <c r="D38" s="6" t="s">
        <v>28</v>
      </c>
      <c r="E38" s="6">
        <v>1</v>
      </c>
      <c r="F38" s="3">
        <f t="shared" si="0"/>
        <v>50</v>
      </c>
    </row>
    <row r="39" spans="1:6">
      <c r="A39" s="3">
        <v>38</v>
      </c>
      <c r="B39" s="6" t="s">
        <v>37</v>
      </c>
      <c r="C39" s="6" t="s">
        <v>38</v>
      </c>
      <c r="D39" s="6" t="s">
        <v>36</v>
      </c>
      <c r="E39" s="6">
        <v>1</v>
      </c>
      <c r="F39" s="3">
        <f t="shared" si="0"/>
        <v>50</v>
      </c>
    </row>
    <row r="40" spans="1:6">
      <c r="A40" s="3">
        <v>39</v>
      </c>
      <c r="B40" s="6" t="s">
        <v>21</v>
      </c>
      <c r="C40" s="6" t="s">
        <v>21</v>
      </c>
      <c r="D40" s="6" t="s">
        <v>20</v>
      </c>
      <c r="E40" s="6">
        <v>1</v>
      </c>
      <c r="F40" s="3">
        <f t="shared" si="0"/>
        <v>50</v>
      </c>
    </row>
    <row r="41" spans="1:6">
      <c r="A41" s="3">
        <v>40</v>
      </c>
      <c r="B41" s="6" t="s">
        <v>23</v>
      </c>
      <c r="C41" s="6" t="s">
        <v>24</v>
      </c>
      <c r="D41" s="6" t="s">
        <v>22</v>
      </c>
      <c r="E41" s="6">
        <v>2</v>
      </c>
      <c r="F41" s="3">
        <f t="shared" si="0"/>
        <v>100</v>
      </c>
    </row>
    <row r="42" spans="1:6">
      <c r="A42" s="3">
        <v>41</v>
      </c>
      <c r="B42" s="6" t="s">
        <v>98</v>
      </c>
      <c r="C42" s="6" t="s">
        <v>99</v>
      </c>
      <c r="D42" s="6" t="s">
        <v>97</v>
      </c>
      <c r="E42" s="6">
        <v>1</v>
      </c>
      <c r="F42" s="3">
        <f t="shared" si="0"/>
        <v>50</v>
      </c>
    </row>
    <row r="44" spans="1:6">
      <c r="E44" s="7">
        <f>SUM(E2:E43)</f>
        <v>168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169"/>
  <sheetViews>
    <sheetView showGridLines="0" workbookViewId="0">
      <pane ySplit="1" topLeftCell="A113" activePane="bottomLeft" state="frozen"/>
      <selection pane="bottomLeft" activeCell="J10" sqref="J10"/>
    </sheetView>
  </sheetViews>
  <sheetFormatPr defaultColWidth="17.42578125" defaultRowHeight="15"/>
  <cols>
    <col min="1" max="1" width="7.85546875" style="5" customWidth="1"/>
    <col min="2" max="2" width="10.7109375" style="5" customWidth="1"/>
    <col min="3" max="4" width="17.42578125" style="5"/>
    <col min="5" max="5" width="13.5703125" style="5" customWidth="1"/>
    <col min="6" max="6" width="12.140625" style="5" customWidth="1"/>
    <col min="7" max="7" width="13.85546875" style="5" customWidth="1"/>
    <col min="8" max="16384" width="17.42578125" style="5"/>
  </cols>
  <sheetData>
    <row r="1" spans="1:7">
      <c r="A1" s="4" t="s">
        <v>100</v>
      </c>
      <c r="B1" s="4" t="s">
        <v>101</v>
      </c>
      <c r="C1" s="4" t="s">
        <v>102</v>
      </c>
      <c r="D1" s="4" t="s">
        <v>103</v>
      </c>
      <c r="E1" s="4" t="s">
        <v>104</v>
      </c>
      <c r="F1" s="4" t="s">
        <v>105</v>
      </c>
      <c r="G1" s="4" t="s">
        <v>106</v>
      </c>
    </row>
    <row r="2" spans="1:7">
      <c r="A2" s="6">
        <v>1</v>
      </c>
      <c r="B2" s="6" t="s">
        <v>155</v>
      </c>
      <c r="C2" s="6" t="s">
        <v>45</v>
      </c>
      <c r="D2" s="6">
        <v>1206</v>
      </c>
      <c r="E2" s="6">
        <v>85.4</v>
      </c>
      <c r="F2" s="6">
        <v>135.4</v>
      </c>
      <c r="G2" s="6">
        <v>90</v>
      </c>
    </row>
    <row r="3" spans="1:7">
      <c r="A3" s="6">
        <v>2</v>
      </c>
      <c r="B3" s="6" t="s">
        <v>156</v>
      </c>
      <c r="C3" s="6" t="s">
        <v>45</v>
      </c>
      <c r="D3" s="6">
        <v>1206</v>
      </c>
      <c r="E3" s="6">
        <v>88</v>
      </c>
      <c r="F3" s="6">
        <v>135.4</v>
      </c>
      <c r="G3" s="6">
        <v>90</v>
      </c>
    </row>
    <row r="4" spans="1:7">
      <c r="A4" s="6">
        <v>3</v>
      </c>
      <c r="B4" s="6" t="s">
        <v>157</v>
      </c>
      <c r="C4" s="6" t="s">
        <v>45</v>
      </c>
      <c r="D4" s="6">
        <v>1206</v>
      </c>
      <c r="E4" s="6">
        <v>87.7</v>
      </c>
      <c r="F4" s="6">
        <v>142.6</v>
      </c>
      <c r="G4" s="6">
        <v>0</v>
      </c>
    </row>
    <row r="5" spans="1:7">
      <c r="A5" s="6">
        <v>4</v>
      </c>
      <c r="B5" s="6" t="s">
        <v>158</v>
      </c>
      <c r="C5" s="6" t="s">
        <v>45</v>
      </c>
      <c r="D5" s="6">
        <v>1206</v>
      </c>
      <c r="E5" s="6">
        <v>87.7</v>
      </c>
      <c r="F5" s="6">
        <v>140</v>
      </c>
      <c r="G5" s="6">
        <v>0</v>
      </c>
    </row>
    <row r="6" spans="1:7">
      <c r="A6" s="6">
        <v>5</v>
      </c>
      <c r="B6" s="6" t="s">
        <v>165</v>
      </c>
      <c r="C6" s="6" t="s">
        <v>45</v>
      </c>
      <c r="D6" s="6">
        <v>1206</v>
      </c>
      <c r="E6" s="6">
        <v>15</v>
      </c>
      <c r="F6" s="6">
        <v>25.2</v>
      </c>
      <c r="G6" s="6">
        <v>270</v>
      </c>
    </row>
    <row r="7" spans="1:7">
      <c r="A7" s="6">
        <v>6</v>
      </c>
      <c r="B7" s="6" t="s">
        <v>187</v>
      </c>
      <c r="C7" s="6" t="s">
        <v>45</v>
      </c>
      <c r="D7" s="6">
        <v>1206</v>
      </c>
      <c r="E7" s="6">
        <v>16.100000000000001</v>
      </c>
      <c r="F7" s="6">
        <v>31.4</v>
      </c>
      <c r="G7" s="6">
        <v>270</v>
      </c>
    </row>
    <row r="8" spans="1:7">
      <c r="A8" s="6">
        <v>7</v>
      </c>
      <c r="B8" s="6" t="s">
        <v>113</v>
      </c>
      <c r="C8" s="6" t="s">
        <v>15</v>
      </c>
      <c r="D8" s="6">
        <v>805</v>
      </c>
      <c r="E8" s="6">
        <v>49.4</v>
      </c>
      <c r="F8" s="6">
        <v>135.1</v>
      </c>
      <c r="G8" s="6">
        <v>0</v>
      </c>
    </row>
    <row r="9" spans="1:7">
      <c r="A9" s="6">
        <v>8</v>
      </c>
      <c r="B9" s="6" t="s">
        <v>117</v>
      </c>
      <c r="C9" s="6" t="s">
        <v>15</v>
      </c>
      <c r="D9" s="6">
        <v>805</v>
      </c>
      <c r="E9" s="6">
        <v>63.5</v>
      </c>
      <c r="F9" s="6">
        <v>138.69999999999999</v>
      </c>
      <c r="G9" s="6">
        <v>0</v>
      </c>
    </row>
    <row r="10" spans="1:7">
      <c r="A10" s="6">
        <v>9</v>
      </c>
      <c r="B10" s="6" t="s">
        <v>124</v>
      </c>
      <c r="C10" s="6" t="s">
        <v>15</v>
      </c>
      <c r="D10" s="6">
        <v>805</v>
      </c>
      <c r="E10" s="6">
        <v>23.6</v>
      </c>
      <c r="F10" s="6">
        <v>60.1</v>
      </c>
      <c r="G10" s="6">
        <v>0</v>
      </c>
    </row>
    <row r="11" spans="1:7">
      <c r="A11" s="6">
        <v>10</v>
      </c>
      <c r="B11" s="6" t="s">
        <v>128</v>
      </c>
      <c r="C11" s="6" t="s">
        <v>15</v>
      </c>
      <c r="D11" s="6">
        <v>805</v>
      </c>
      <c r="E11" s="6">
        <v>33.700000000000003</v>
      </c>
      <c r="F11" s="6">
        <v>69.400000000000006</v>
      </c>
      <c r="G11" s="6">
        <v>0</v>
      </c>
    </row>
    <row r="12" spans="1:7">
      <c r="A12" s="6">
        <v>11</v>
      </c>
      <c r="B12" s="6" t="s">
        <v>4</v>
      </c>
      <c r="C12" s="6" t="s">
        <v>5</v>
      </c>
      <c r="D12" s="6">
        <v>805</v>
      </c>
      <c r="E12" s="6">
        <v>80.7</v>
      </c>
      <c r="F12" s="6">
        <v>159.6</v>
      </c>
      <c r="G12" s="6">
        <v>180</v>
      </c>
    </row>
    <row r="13" spans="1:7">
      <c r="A13" s="6">
        <v>12</v>
      </c>
      <c r="B13" s="6" t="s">
        <v>107</v>
      </c>
      <c r="C13" s="6" t="s">
        <v>7</v>
      </c>
      <c r="D13" s="6">
        <v>805</v>
      </c>
      <c r="E13" s="6">
        <v>117.7</v>
      </c>
      <c r="F13" s="6">
        <v>163.30000000000001</v>
      </c>
      <c r="G13" s="6">
        <v>0</v>
      </c>
    </row>
    <row r="14" spans="1:7">
      <c r="A14" s="6">
        <v>13</v>
      </c>
      <c r="B14" s="6" t="s">
        <v>111</v>
      </c>
      <c r="C14" s="6" t="s">
        <v>7</v>
      </c>
      <c r="D14" s="6">
        <v>805</v>
      </c>
      <c r="E14" s="6">
        <v>64.7</v>
      </c>
      <c r="F14" s="6">
        <v>134.19999999999999</v>
      </c>
      <c r="G14" s="6">
        <v>90</v>
      </c>
    </row>
    <row r="15" spans="1:7">
      <c r="A15" s="6">
        <v>14</v>
      </c>
      <c r="B15" s="6" t="s">
        <v>112</v>
      </c>
      <c r="C15" s="6" t="s">
        <v>7</v>
      </c>
      <c r="D15" s="6">
        <v>805</v>
      </c>
      <c r="E15" s="6">
        <v>39.200000000000003</v>
      </c>
      <c r="F15" s="6">
        <v>89.5</v>
      </c>
      <c r="G15" s="6">
        <v>270</v>
      </c>
    </row>
    <row r="16" spans="1:7">
      <c r="A16" s="6">
        <v>15</v>
      </c>
      <c r="B16" s="6" t="s">
        <v>114</v>
      </c>
      <c r="C16" s="6" t="s">
        <v>7</v>
      </c>
      <c r="D16" s="6">
        <v>805</v>
      </c>
      <c r="E16" s="6">
        <v>61.6</v>
      </c>
      <c r="F16" s="6">
        <v>134.19999999999999</v>
      </c>
      <c r="G16" s="6">
        <v>270</v>
      </c>
    </row>
    <row r="17" spans="1:7">
      <c r="A17" s="6">
        <v>16</v>
      </c>
      <c r="B17" s="6" t="s">
        <v>116</v>
      </c>
      <c r="C17" s="6" t="s">
        <v>7</v>
      </c>
      <c r="D17" s="6">
        <v>805</v>
      </c>
      <c r="E17" s="6">
        <v>106</v>
      </c>
      <c r="F17" s="6">
        <v>127.6</v>
      </c>
      <c r="G17" s="6">
        <v>0</v>
      </c>
    </row>
    <row r="18" spans="1:7">
      <c r="A18" s="6">
        <v>17</v>
      </c>
      <c r="B18" s="6" t="s">
        <v>119</v>
      </c>
      <c r="C18" s="6" t="s">
        <v>7</v>
      </c>
      <c r="D18" s="6">
        <v>805</v>
      </c>
      <c r="E18" s="6">
        <v>41.4</v>
      </c>
      <c r="F18" s="6">
        <v>64.599999999999994</v>
      </c>
      <c r="G18" s="6">
        <v>90</v>
      </c>
    </row>
    <row r="19" spans="1:7">
      <c r="A19" s="6">
        <v>18</v>
      </c>
      <c r="B19" s="6" t="s">
        <v>120</v>
      </c>
      <c r="C19" s="6" t="s">
        <v>7</v>
      </c>
      <c r="D19" s="6">
        <v>805</v>
      </c>
      <c r="E19" s="6">
        <v>39.200000000000003</v>
      </c>
      <c r="F19" s="6">
        <v>21.9</v>
      </c>
      <c r="G19" s="6">
        <v>270</v>
      </c>
    </row>
    <row r="20" spans="1:7">
      <c r="A20" s="6">
        <v>19</v>
      </c>
      <c r="B20" s="6" t="s">
        <v>122</v>
      </c>
      <c r="C20" s="6" t="s">
        <v>7</v>
      </c>
      <c r="D20" s="6">
        <v>805</v>
      </c>
      <c r="E20" s="6">
        <v>44.5</v>
      </c>
      <c r="F20" s="6">
        <v>30</v>
      </c>
      <c r="G20" s="6">
        <v>0</v>
      </c>
    </row>
    <row r="21" spans="1:7">
      <c r="A21" s="6">
        <v>20</v>
      </c>
      <c r="B21" s="6" t="s">
        <v>123</v>
      </c>
      <c r="C21" s="6" t="s">
        <v>7</v>
      </c>
      <c r="D21" s="6">
        <v>805</v>
      </c>
      <c r="E21" s="6">
        <v>45.5</v>
      </c>
      <c r="F21" s="6">
        <v>97.5</v>
      </c>
      <c r="G21" s="6">
        <v>0</v>
      </c>
    </row>
    <row r="22" spans="1:7">
      <c r="A22" s="6">
        <v>21</v>
      </c>
      <c r="B22" s="6" t="s">
        <v>125</v>
      </c>
      <c r="C22" s="6" t="s">
        <v>7</v>
      </c>
      <c r="D22" s="6">
        <v>805</v>
      </c>
      <c r="E22" s="6">
        <v>33.5</v>
      </c>
      <c r="F22" s="6">
        <v>62.6</v>
      </c>
      <c r="G22" s="6">
        <v>270</v>
      </c>
    </row>
    <row r="23" spans="1:7">
      <c r="A23" s="6">
        <v>22</v>
      </c>
      <c r="B23" s="6" t="s">
        <v>127</v>
      </c>
      <c r="C23" s="6" t="s">
        <v>7</v>
      </c>
      <c r="D23" s="6">
        <v>805</v>
      </c>
      <c r="E23" s="6">
        <v>103.5</v>
      </c>
      <c r="F23" s="6">
        <v>56.9</v>
      </c>
      <c r="G23" s="6">
        <v>0</v>
      </c>
    </row>
    <row r="24" spans="1:7">
      <c r="A24" s="6">
        <v>23</v>
      </c>
      <c r="B24" s="6" t="s">
        <v>129</v>
      </c>
      <c r="C24" s="6" t="s">
        <v>7</v>
      </c>
      <c r="D24" s="6">
        <v>805</v>
      </c>
      <c r="E24" s="6">
        <v>257.89999999999998</v>
      </c>
      <c r="F24" s="6">
        <v>120.4</v>
      </c>
      <c r="G24" s="6">
        <v>0</v>
      </c>
    </row>
    <row r="25" spans="1:7">
      <c r="A25" s="6">
        <v>24</v>
      </c>
      <c r="B25" s="6" t="s">
        <v>131</v>
      </c>
      <c r="C25" s="6" t="s">
        <v>7</v>
      </c>
      <c r="D25" s="6">
        <v>805</v>
      </c>
      <c r="E25" s="6">
        <v>172.4</v>
      </c>
      <c r="F25" s="6">
        <v>158.6</v>
      </c>
      <c r="G25" s="6">
        <v>270</v>
      </c>
    </row>
    <row r="26" spans="1:7">
      <c r="A26" s="6">
        <v>25</v>
      </c>
      <c r="B26" s="6" t="s">
        <v>132</v>
      </c>
      <c r="C26" s="6" t="s">
        <v>7</v>
      </c>
      <c r="D26" s="6">
        <v>805</v>
      </c>
      <c r="E26" s="6">
        <v>150.9</v>
      </c>
      <c r="F26" s="6">
        <v>155.6</v>
      </c>
      <c r="G26" s="6">
        <v>90</v>
      </c>
    </row>
    <row r="27" spans="1:7">
      <c r="A27" s="6">
        <v>26</v>
      </c>
      <c r="B27" s="6" t="s">
        <v>133</v>
      </c>
      <c r="C27" s="6" t="s">
        <v>7</v>
      </c>
      <c r="D27" s="6">
        <v>805</v>
      </c>
      <c r="E27" s="6">
        <v>223.5</v>
      </c>
      <c r="F27" s="6">
        <v>164.9</v>
      </c>
      <c r="G27" s="6">
        <v>90</v>
      </c>
    </row>
    <row r="28" spans="1:7">
      <c r="A28" s="6">
        <v>27</v>
      </c>
      <c r="B28" s="6" t="s">
        <v>134</v>
      </c>
      <c r="C28" s="6" t="s">
        <v>7</v>
      </c>
      <c r="D28" s="6">
        <v>805</v>
      </c>
      <c r="E28" s="6">
        <v>258.39999999999998</v>
      </c>
      <c r="F28" s="6">
        <v>128.4</v>
      </c>
      <c r="G28" s="6">
        <v>180</v>
      </c>
    </row>
    <row r="29" spans="1:7">
      <c r="A29" s="6">
        <v>28</v>
      </c>
      <c r="B29" s="6" t="s">
        <v>136</v>
      </c>
      <c r="C29" s="6" t="s">
        <v>7</v>
      </c>
      <c r="D29" s="6">
        <v>805</v>
      </c>
      <c r="E29" s="6">
        <v>226.3</v>
      </c>
      <c r="F29" s="6">
        <v>156.1</v>
      </c>
      <c r="G29" s="6">
        <v>90</v>
      </c>
    </row>
    <row r="30" spans="1:7">
      <c r="A30" s="6">
        <v>29</v>
      </c>
      <c r="B30" s="6" t="s">
        <v>137</v>
      </c>
      <c r="C30" s="6" t="s">
        <v>7</v>
      </c>
      <c r="D30" s="6">
        <v>805</v>
      </c>
      <c r="E30" s="6">
        <v>203.8</v>
      </c>
      <c r="F30" s="6">
        <v>125.1</v>
      </c>
      <c r="G30" s="6">
        <v>0</v>
      </c>
    </row>
    <row r="31" spans="1:7">
      <c r="A31" s="6">
        <v>30</v>
      </c>
      <c r="B31" s="6" t="s">
        <v>138</v>
      </c>
      <c r="C31" s="6" t="s">
        <v>7</v>
      </c>
      <c r="D31" s="6">
        <v>805</v>
      </c>
      <c r="E31" s="6">
        <v>203.8</v>
      </c>
      <c r="F31" s="6">
        <v>56.833399999999997</v>
      </c>
      <c r="G31" s="6">
        <v>0</v>
      </c>
    </row>
    <row r="32" spans="1:7">
      <c r="A32" s="6">
        <v>31</v>
      </c>
      <c r="B32" s="6" t="s">
        <v>139</v>
      </c>
      <c r="C32" s="6" t="s">
        <v>7</v>
      </c>
      <c r="D32" s="6">
        <v>805</v>
      </c>
      <c r="E32" s="6">
        <v>203.8</v>
      </c>
      <c r="F32" s="6">
        <v>22.700099999999999</v>
      </c>
      <c r="G32" s="6">
        <v>0</v>
      </c>
    </row>
    <row r="33" spans="1:7">
      <c r="A33" s="6">
        <v>32</v>
      </c>
      <c r="B33" s="6" t="s">
        <v>140</v>
      </c>
      <c r="C33" s="6" t="s">
        <v>7</v>
      </c>
      <c r="D33" s="6">
        <v>805</v>
      </c>
      <c r="E33" s="6">
        <v>203.8</v>
      </c>
      <c r="F33" s="6">
        <v>90.966700000000003</v>
      </c>
      <c r="G33" s="6">
        <v>0</v>
      </c>
    </row>
    <row r="34" spans="1:7">
      <c r="A34" s="6">
        <v>33</v>
      </c>
      <c r="B34" s="6" t="s">
        <v>72</v>
      </c>
      <c r="C34" s="6" t="s">
        <v>73</v>
      </c>
      <c r="D34" s="6">
        <v>805</v>
      </c>
      <c r="E34" s="6">
        <v>225.9</v>
      </c>
      <c r="F34" s="6">
        <v>164.9</v>
      </c>
      <c r="G34" s="6">
        <v>270</v>
      </c>
    </row>
    <row r="35" spans="1:7">
      <c r="A35" s="6">
        <v>34</v>
      </c>
      <c r="B35" s="6" t="s">
        <v>161</v>
      </c>
      <c r="C35" s="6" t="s">
        <v>51</v>
      </c>
      <c r="D35" s="6">
        <v>805</v>
      </c>
      <c r="E35" s="6">
        <v>66.400000000000006</v>
      </c>
      <c r="F35" s="6">
        <v>161.4</v>
      </c>
      <c r="G35" s="6">
        <v>0</v>
      </c>
    </row>
    <row r="36" spans="1:7">
      <c r="A36" s="6">
        <v>35</v>
      </c>
      <c r="B36" s="6" t="s">
        <v>164</v>
      </c>
      <c r="C36" s="6" t="s">
        <v>51</v>
      </c>
      <c r="D36" s="6">
        <v>805</v>
      </c>
      <c r="E36" s="6">
        <v>69.2</v>
      </c>
      <c r="F36" s="6">
        <v>157.30000000000001</v>
      </c>
      <c r="G36" s="6">
        <v>0</v>
      </c>
    </row>
    <row r="37" spans="1:7">
      <c r="A37" s="6">
        <v>36</v>
      </c>
      <c r="B37" s="6" t="s">
        <v>235</v>
      </c>
      <c r="C37" s="6" t="s">
        <v>51</v>
      </c>
      <c r="D37" s="6">
        <v>805</v>
      </c>
      <c r="E37" s="6">
        <v>209</v>
      </c>
      <c r="F37" s="6">
        <v>123.2</v>
      </c>
      <c r="G37" s="6">
        <v>0</v>
      </c>
    </row>
    <row r="38" spans="1:7">
      <c r="A38" s="6">
        <v>37</v>
      </c>
      <c r="B38" s="6" t="s">
        <v>236</v>
      </c>
      <c r="C38" s="6" t="s">
        <v>51</v>
      </c>
      <c r="D38" s="6">
        <v>805</v>
      </c>
      <c r="E38" s="6">
        <v>209</v>
      </c>
      <c r="F38" s="6">
        <v>54.8</v>
      </c>
      <c r="G38" s="6">
        <v>0</v>
      </c>
    </row>
    <row r="39" spans="1:7">
      <c r="A39" s="6">
        <v>38</v>
      </c>
      <c r="B39" s="6" t="s">
        <v>240</v>
      </c>
      <c r="C39" s="6" t="s">
        <v>51</v>
      </c>
      <c r="D39" s="6">
        <v>805</v>
      </c>
      <c r="E39" s="6">
        <v>209</v>
      </c>
      <c r="F39" s="6">
        <v>20.6</v>
      </c>
      <c r="G39" s="6">
        <v>0</v>
      </c>
    </row>
    <row r="40" spans="1:7">
      <c r="A40" s="6">
        <v>39</v>
      </c>
      <c r="B40" s="6" t="s">
        <v>242</v>
      </c>
      <c r="C40" s="6" t="s">
        <v>51</v>
      </c>
      <c r="D40" s="6">
        <v>805</v>
      </c>
      <c r="E40" s="6">
        <v>209</v>
      </c>
      <c r="F40" s="6">
        <v>89</v>
      </c>
      <c r="G40" s="6">
        <v>0</v>
      </c>
    </row>
    <row r="41" spans="1:7">
      <c r="A41" s="6">
        <v>40</v>
      </c>
      <c r="B41" s="6" t="s">
        <v>108</v>
      </c>
      <c r="C41" s="6" t="s">
        <v>12</v>
      </c>
      <c r="D41" s="6" t="s">
        <v>13</v>
      </c>
      <c r="E41" s="6">
        <v>67.7</v>
      </c>
      <c r="F41" s="6">
        <v>147.9</v>
      </c>
      <c r="G41" s="6">
        <v>0</v>
      </c>
    </row>
    <row r="42" spans="1:7">
      <c r="A42" s="6">
        <v>41</v>
      </c>
      <c r="B42" s="6" t="s">
        <v>109</v>
      </c>
      <c r="C42" s="6" t="s">
        <v>12</v>
      </c>
      <c r="D42" s="6" t="s">
        <v>13</v>
      </c>
      <c r="E42" s="6">
        <v>68.7</v>
      </c>
      <c r="F42" s="6">
        <v>134.1</v>
      </c>
      <c r="G42" s="6">
        <v>90</v>
      </c>
    </row>
    <row r="43" spans="1:7">
      <c r="A43" s="6">
        <v>42</v>
      </c>
      <c r="B43" s="6" t="s">
        <v>110</v>
      </c>
      <c r="C43" s="6" t="s">
        <v>12</v>
      </c>
      <c r="D43" s="6" t="s">
        <v>13</v>
      </c>
      <c r="E43" s="6">
        <v>43.4</v>
      </c>
      <c r="F43" s="6">
        <v>88.6</v>
      </c>
      <c r="G43" s="6">
        <v>270</v>
      </c>
    </row>
    <row r="44" spans="1:7">
      <c r="A44" s="6">
        <v>43</v>
      </c>
      <c r="B44" s="6" t="s">
        <v>118</v>
      </c>
      <c r="C44" s="6" t="s">
        <v>12</v>
      </c>
      <c r="D44" s="6" t="s">
        <v>13</v>
      </c>
      <c r="E44" s="6">
        <v>37.5</v>
      </c>
      <c r="F44" s="6">
        <v>63.3</v>
      </c>
      <c r="G44" s="6">
        <v>90</v>
      </c>
    </row>
    <row r="45" spans="1:7">
      <c r="A45" s="6">
        <v>44</v>
      </c>
      <c r="B45" s="6" t="s">
        <v>121</v>
      </c>
      <c r="C45" s="6" t="s">
        <v>12</v>
      </c>
      <c r="D45" s="6" t="s">
        <v>13</v>
      </c>
      <c r="E45" s="6">
        <v>43.2</v>
      </c>
      <c r="F45" s="6">
        <v>21.1</v>
      </c>
      <c r="G45" s="6">
        <v>270</v>
      </c>
    </row>
    <row r="46" spans="1:7">
      <c r="A46" s="6">
        <v>45</v>
      </c>
      <c r="B46" s="6" t="s">
        <v>70</v>
      </c>
      <c r="C46" s="6" t="s">
        <v>71</v>
      </c>
      <c r="D46" s="6">
        <v>805</v>
      </c>
      <c r="E46" s="6">
        <v>262.2</v>
      </c>
      <c r="F46" s="6">
        <v>114.2</v>
      </c>
      <c r="G46" s="6">
        <v>270</v>
      </c>
    </row>
    <row r="47" spans="1:7">
      <c r="A47" s="6">
        <v>46</v>
      </c>
      <c r="B47" s="6" t="s">
        <v>159</v>
      </c>
      <c r="C47" s="6" t="s">
        <v>47</v>
      </c>
      <c r="D47" s="6">
        <v>805</v>
      </c>
      <c r="E47" s="6">
        <v>113.9</v>
      </c>
      <c r="F47" s="6">
        <v>159.80000000000001</v>
      </c>
      <c r="G47" s="6">
        <v>90</v>
      </c>
    </row>
    <row r="48" spans="1:7">
      <c r="A48" s="6">
        <v>47</v>
      </c>
      <c r="B48" s="6" t="s">
        <v>162</v>
      </c>
      <c r="C48" s="6" t="s">
        <v>47</v>
      </c>
      <c r="D48" s="6">
        <v>805</v>
      </c>
      <c r="E48" s="6">
        <v>111.8</v>
      </c>
      <c r="F48" s="6">
        <v>165.2</v>
      </c>
      <c r="G48" s="6">
        <v>90</v>
      </c>
    </row>
    <row r="49" spans="1:7">
      <c r="A49" s="6">
        <v>48</v>
      </c>
      <c r="B49" s="6" t="s">
        <v>163</v>
      </c>
      <c r="C49" s="6" t="s">
        <v>47</v>
      </c>
      <c r="D49" s="6">
        <v>805</v>
      </c>
      <c r="E49" s="6">
        <v>121.5</v>
      </c>
      <c r="F49" s="6">
        <v>159.30000000000001</v>
      </c>
      <c r="G49" s="6">
        <v>270</v>
      </c>
    </row>
    <row r="50" spans="1:7">
      <c r="A50" s="6">
        <v>49</v>
      </c>
      <c r="B50" s="6" t="s">
        <v>171</v>
      </c>
      <c r="C50" s="6" t="s">
        <v>47</v>
      </c>
      <c r="D50" s="6">
        <v>805</v>
      </c>
      <c r="E50" s="6">
        <v>55.7</v>
      </c>
      <c r="F50" s="6">
        <v>130.30000000000001</v>
      </c>
      <c r="G50" s="6">
        <v>180</v>
      </c>
    </row>
    <row r="51" spans="1:7">
      <c r="A51" s="6">
        <v>50</v>
      </c>
      <c r="B51" s="6" t="s">
        <v>172</v>
      </c>
      <c r="C51" s="6" t="s">
        <v>47</v>
      </c>
      <c r="D51" s="6">
        <v>805</v>
      </c>
      <c r="E51" s="6">
        <v>100.8</v>
      </c>
      <c r="F51" s="6">
        <v>130.30000000000001</v>
      </c>
      <c r="G51" s="6">
        <v>0</v>
      </c>
    </row>
    <row r="52" spans="1:7">
      <c r="A52" s="6">
        <v>51</v>
      </c>
      <c r="B52" s="6" t="s">
        <v>173</v>
      </c>
      <c r="C52" s="6" t="s">
        <v>47</v>
      </c>
      <c r="D52" s="6">
        <v>805</v>
      </c>
      <c r="E52" s="6">
        <v>49.8</v>
      </c>
      <c r="F52" s="6">
        <v>83.1</v>
      </c>
      <c r="G52" s="6">
        <v>180</v>
      </c>
    </row>
    <row r="53" spans="1:7">
      <c r="A53" s="6">
        <v>52</v>
      </c>
      <c r="B53" s="6" t="s">
        <v>174</v>
      </c>
      <c r="C53" s="6" t="s">
        <v>47</v>
      </c>
      <c r="D53" s="6">
        <v>805</v>
      </c>
      <c r="E53" s="6">
        <v>51.9</v>
      </c>
      <c r="F53" s="6">
        <v>142.6</v>
      </c>
      <c r="G53" s="6">
        <v>0</v>
      </c>
    </row>
    <row r="54" spans="1:7">
      <c r="A54" s="6">
        <v>53</v>
      </c>
      <c r="B54" s="6" t="s">
        <v>175</v>
      </c>
      <c r="C54" s="6" t="s">
        <v>47</v>
      </c>
      <c r="D54" s="6">
        <v>805</v>
      </c>
      <c r="E54" s="6">
        <v>99.7</v>
      </c>
      <c r="F54" s="6">
        <v>126.4</v>
      </c>
      <c r="G54" s="6">
        <v>90</v>
      </c>
    </row>
    <row r="55" spans="1:7">
      <c r="A55" s="6">
        <v>54</v>
      </c>
      <c r="B55" s="6" t="s">
        <v>193</v>
      </c>
      <c r="C55" s="6" t="s">
        <v>47</v>
      </c>
      <c r="D55" s="6">
        <v>805</v>
      </c>
      <c r="E55" s="6">
        <v>29.9</v>
      </c>
      <c r="F55" s="6">
        <v>56.9</v>
      </c>
      <c r="G55" s="6">
        <v>0</v>
      </c>
    </row>
    <row r="56" spans="1:7">
      <c r="A56" s="6">
        <v>55</v>
      </c>
      <c r="B56" s="6" t="s">
        <v>194</v>
      </c>
      <c r="C56" s="6" t="s">
        <v>47</v>
      </c>
      <c r="D56" s="6">
        <v>805</v>
      </c>
      <c r="E56" s="6">
        <v>104.8</v>
      </c>
      <c r="F56" s="6">
        <v>62.7</v>
      </c>
      <c r="G56" s="6">
        <v>90</v>
      </c>
    </row>
    <row r="57" spans="1:7">
      <c r="A57" s="6">
        <v>56</v>
      </c>
      <c r="B57" s="6" t="s">
        <v>195</v>
      </c>
      <c r="C57" s="6" t="s">
        <v>47</v>
      </c>
      <c r="D57" s="6">
        <v>805</v>
      </c>
      <c r="E57" s="6">
        <v>48.5</v>
      </c>
      <c r="F57" s="6">
        <v>17.899999999999999</v>
      </c>
      <c r="G57" s="6">
        <v>180</v>
      </c>
    </row>
    <row r="58" spans="1:7">
      <c r="A58" s="6">
        <v>57</v>
      </c>
      <c r="B58" s="6" t="s">
        <v>196</v>
      </c>
      <c r="C58" s="6" t="s">
        <v>47</v>
      </c>
      <c r="D58" s="6">
        <v>805</v>
      </c>
      <c r="E58" s="6">
        <v>24.7</v>
      </c>
      <c r="F58" s="6">
        <v>71.099999999999994</v>
      </c>
      <c r="G58" s="6">
        <v>0</v>
      </c>
    </row>
    <row r="59" spans="1:7">
      <c r="A59" s="6">
        <v>58</v>
      </c>
      <c r="B59" s="6" t="s">
        <v>197</v>
      </c>
      <c r="C59" s="6" t="s">
        <v>47</v>
      </c>
      <c r="D59" s="6">
        <v>805</v>
      </c>
      <c r="E59" s="6">
        <v>96.8</v>
      </c>
      <c r="F59" s="6">
        <v>56.1</v>
      </c>
      <c r="G59" s="6">
        <v>90</v>
      </c>
    </row>
    <row r="60" spans="1:7">
      <c r="A60" s="6">
        <v>59</v>
      </c>
      <c r="B60" s="6" t="s">
        <v>214</v>
      </c>
      <c r="C60" s="6" t="s">
        <v>47</v>
      </c>
      <c r="D60" s="6">
        <v>805</v>
      </c>
      <c r="E60" s="6">
        <v>267</v>
      </c>
      <c r="F60" s="6">
        <v>128.5</v>
      </c>
      <c r="G60" s="6">
        <v>180</v>
      </c>
    </row>
    <row r="61" spans="1:7">
      <c r="A61" s="6">
        <v>60</v>
      </c>
      <c r="B61" s="6" t="s">
        <v>216</v>
      </c>
      <c r="C61" s="6" t="s">
        <v>47</v>
      </c>
      <c r="D61" s="6">
        <v>805</v>
      </c>
      <c r="E61" s="6">
        <v>263.60000000000002</v>
      </c>
      <c r="F61" s="6">
        <v>161.9</v>
      </c>
      <c r="G61" s="6">
        <v>0</v>
      </c>
    </row>
    <row r="62" spans="1:7">
      <c r="A62" s="6">
        <v>61</v>
      </c>
      <c r="B62" s="6" t="s">
        <v>218</v>
      </c>
      <c r="C62" s="6" t="s">
        <v>47</v>
      </c>
      <c r="D62" s="6">
        <v>805</v>
      </c>
      <c r="E62" s="6">
        <v>254.2</v>
      </c>
      <c r="F62" s="6">
        <v>133.6</v>
      </c>
      <c r="G62" s="6">
        <v>90</v>
      </c>
    </row>
    <row r="63" spans="1:7">
      <c r="A63" s="6">
        <v>62</v>
      </c>
      <c r="B63" s="6" t="s">
        <v>219</v>
      </c>
      <c r="C63" s="6" t="s">
        <v>47</v>
      </c>
      <c r="D63" s="6">
        <v>805</v>
      </c>
      <c r="E63" s="6">
        <v>187.5</v>
      </c>
      <c r="F63" s="6">
        <v>159.69999999999999</v>
      </c>
      <c r="G63" s="6">
        <v>90</v>
      </c>
    </row>
    <row r="64" spans="1:7">
      <c r="A64" s="6">
        <v>63</v>
      </c>
      <c r="B64" s="6" t="s">
        <v>220</v>
      </c>
      <c r="C64" s="6" t="s">
        <v>47</v>
      </c>
      <c r="D64" s="6">
        <v>805</v>
      </c>
      <c r="E64" s="6">
        <v>268.60000000000002</v>
      </c>
      <c r="F64" s="6">
        <v>137.30000000000001</v>
      </c>
      <c r="G64" s="6">
        <v>90</v>
      </c>
    </row>
    <row r="65" spans="1:7">
      <c r="A65" s="6">
        <v>64</v>
      </c>
      <c r="B65" s="6" t="s">
        <v>222</v>
      </c>
      <c r="C65" s="6" t="s">
        <v>47</v>
      </c>
      <c r="D65" s="6">
        <v>805</v>
      </c>
      <c r="E65" s="6">
        <v>253.6</v>
      </c>
      <c r="F65" s="6">
        <v>142.1</v>
      </c>
      <c r="G65" s="6">
        <v>90</v>
      </c>
    </row>
    <row r="66" spans="1:7">
      <c r="A66" s="6">
        <v>65</v>
      </c>
      <c r="B66" s="6" t="s">
        <v>224</v>
      </c>
      <c r="C66" s="6" t="s">
        <v>47</v>
      </c>
      <c r="D66" s="6">
        <v>805</v>
      </c>
      <c r="E66" s="6">
        <v>268.8</v>
      </c>
      <c r="F66" s="6">
        <v>144.69999999999999</v>
      </c>
      <c r="G66" s="6">
        <v>90</v>
      </c>
    </row>
    <row r="67" spans="1:7">
      <c r="A67" s="6">
        <v>66</v>
      </c>
      <c r="B67" s="6" t="s">
        <v>227</v>
      </c>
      <c r="C67" s="6" t="s">
        <v>47</v>
      </c>
      <c r="D67" s="6">
        <v>805</v>
      </c>
      <c r="E67" s="6">
        <v>253.7</v>
      </c>
      <c r="F67" s="6">
        <v>148.30000000000001</v>
      </c>
      <c r="G67" s="6">
        <v>90</v>
      </c>
    </row>
    <row r="68" spans="1:7">
      <c r="A68" s="6">
        <v>67</v>
      </c>
      <c r="B68" s="6" t="s">
        <v>229</v>
      </c>
      <c r="C68" s="6" t="s">
        <v>47</v>
      </c>
      <c r="D68" s="6">
        <v>805</v>
      </c>
      <c r="E68" s="6">
        <v>268.89999999999998</v>
      </c>
      <c r="F68" s="6">
        <v>152.1</v>
      </c>
      <c r="G68" s="6">
        <v>90</v>
      </c>
    </row>
    <row r="69" spans="1:7">
      <c r="A69" s="6">
        <v>68</v>
      </c>
      <c r="B69" s="6" t="s">
        <v>230</v>
      </c>
      <c r="C69" s="6" t="s">
        <v>47</v>
      </c>
      <c r="D69" s="6">
        <v>805</v>
      </c>
      <c r="E69" s="6">
        <v>253.5</v>
      </c>
      <c r="F69" s="6">
        <v>155.9</v>
      </c>
      <c r="G69" s="6">
        <v>90</v>
      </c>
    </row>
    <row r="70" spans="1:7">
      <c r="A70" s="6">
        <v>69</v>
      </c>
      <c r="B70" s="6" t="s">
        <v>231</v>
      </c>
      <c r="C70" s="6" t="s">
        <v>47</v>
      </c>
      <c r="D70" s="6">
        <v>805</v>
      </c>
      <c r="E70" s="6">
        <v>204.7</v>
      </c>
      <c r="F70" s="6">
        <v>119</v>
      </c>
      <c r="G70" s="6">
        <v>180</v>
      </c>
    </row>
    <row r="71" spans="1:7">
      <c r="A71" s="6">
        <v>70</v>
      </c>
      <c r="B71" s="6" t="s">
        <v>232</v>
      </c>
      <c r="C71" s="6" t="s">
        <v>47</v>
      </c>
      <c r="D71" s="6">
        <v>805</v>
      </c>
      <c r="E71" s="6">
        <v>204.7</v>
      </c>
      <c r="F71" s="6">
        <v>50.4</v>
      </c>
      <c r="G71" s="6">
        <v>180</v>
      </c>
    </row>
    <row r="72" spans="1:7">
      <c r="A72" s="6">
        <v>71</v>
      </c>
      <c r="B72" s="6" t="s">
        <v>233</v>
      </c>
      <c r="C72" s="6" t="s">
        <v>47</v>
      </c>
      <c r="D72" s="6">
        <v>805</v>
      </c>
      <c r="E72" s="6">
        <v>209.9</v>
      </c>
      <c r="F72" s="6">
        <v>120.1</v>
      </c>
      <c r="G72" s="6">
        <v>270</v>
      </c>
    </row>
    <row r="73" spans="1:7">
      <c r="A73" s="6">
        <v>72</v>
      </c>
      <c r="B73" s="6" t="s">
        <v>234</v>
      </c>
      <c r="C73" s="6" t="s">
        <v>47</v>
      </c>
      <c r="D73" s="6">
        <v>805</v>
      </c>
      <c r="E73" s="6">
        <v>209.9</v>
      </c>
      <c r="F73" s="6">
        <v>51.7</v>
      </c>
      <c r="G73" s="6">
        <v>270</v>
      </c>
    </row>
    <row r="74" spans="1:7">
      <c r="A74" s="6">
        <v>73</v>
      </c>
      <c r="B74" s="6" t="s">
        <v>237</v>
      </c>
      <c r="C74" s="6" t="s">
        <v>47</v>
      </c>
      <c r="D74" s="6">
        <v>805</v>
      </c>
      <c r="E74" s="6">
        <v>204.7</v>
      </c>
      <c r="F74" s="6">
        <v>84.7</v>
      </c>
      <c r="G74" s="6">
        <v>180</v>
      </c>
    </row>
    <row r="75" spans="1:7">
      <c r="A75" s="6">
        <v>74</v>
      </c>
      <c r="B75" s="6" t="s">
        <v>238</v>
      </c>
      <c r="C75" s="6" t="s">
        <v>47</v>
      </c>
      <c r="D75" s="6">
        <v>805</v>
      </c>
      <c r="E75" s="6">
        <v>204.7</v>
      </c>
      <c r="F75" s="6">
        <v>16.100000000000001</v>
      </c>
      <c r="G75" s="6">
        <v>180</v>
      </c>
    </row>
    <row r="76" spans="1:7">
      <c r="A76" s="6">
        <v>75</v>
      </c>
      <c r="B76" s="6" t="s">
        <v>239</v>
      </c>
      <c r="C76" s="6" t="s">
        <v>47</v>
      </c>
      <c r="D76" s="6">
        <v>805</v>
      </c>
      <c r="E76" s="6">
        <v>209.9</v>
      </c>
      <c r="F76" s="6">
        <v>85.9</v>
      </c>
      <c r="G76" s="6">
        <v>270</v>
      </c>
    </row>
    <row r="77" spans="1:7">
      <c r="A77" s="6">
        <v>76</v>
      </c>
      <c r="B77" s="6" t="s">
        <v>241</v>
      </c>
      <c r="C77" s="6" t="s">
        <v>47</v>
      </c>
      <c r="D77" s="6">
        <v>805</v>
      </c>
      <c r="E77" s="6">
        <v>209.9</v>
      </c>
      <c r="F77" s="6">
        <v>17.5</v>
      </c>
      <c r="G77" s="6">
        <v>270</v>
      </c>
    </row>
    <row r="78" spans="1:7">
      <c r="A78" s="6">
        <v>77</v>
      </c>
      <c r="B78" s="6" t="s">
        <v>178</v>
      </c>
      <c r="C78" s="6" t="s">
        <v>65</v>
      </c>
      <c r="D78" s="6">
        <v>1206</v>
      </c>
      <c r="E78" s="6">
        <v>54.4</v>
      </c>
      <c r="F78" s="6">
        <v>73.7</v>
      </c>
      <c r="G78" s="6">
        <v>270</v>
      </c>
    </row>
    <row r="79" spans="1:7">
      <c r="A79" s="6">
        <v>78</v>
      </c>
      <c r="B79" s="6" t="s">
        <v>179</v>
      </c>
      <c r="C79" s="6" t="s">
        <v>65</v>
      </c>
      <c r="D79" s="6">
        <v>1206</v>
      </c>
      <c r="E79" s="6">
        <v>51.7</v>
      </c>
      <c r="F79" s="6">
        <v>73.7</v>
      </c>
      <c r="G79" s="6">
        <v>270</v>
      </c>
    </row>
    <row r="80" spans="1:7">
      <c r="A80" s="6">
        <v>79</v>
      </c>
      <c r="B80" s="6" t="s">
        <v>180</v>
      </c>
      <c r="C80" s="6" t="s">
        <v>65</v>
      </c>
      <c r="D80" s="6">
        <v>1206</v>
      </c>
      <c r="E80" s="6">
        <v>46.3</v>
      </c>
      <c r="F80" s="6">
        <v>73.7</v>
      </c>
      <c r="G80" s="6">
        <v>270</v>
      </c>
    </row>
    <row r="81" spans="1:7">
      <c r="A81" s="6">
        <v>80</v>
      </c>
      <c r="B81" s="6" t="s">
        <v>181</v>
      </c>
      <c r="C81" s="6" t="s">
        <v>65</v>
      </c>
      <c r="D81" s="6">
        <v>1206</v>
      </c>
      <c r="E81" s="6">
        <v>41.1</v>
      </c>
      <c r="F81" s="6">
        <v>73.7</v>
      </c>
      <c r="G81" s="6">
        <v>270</v>
      </c>
    </row>
    <row r="82" spans="1:7">
      <c r="A82" s="6">
        <v>81</v>
      </c>
      <c r="B82" s="6" t="s">
        <v>182</v>
      </c>
      <c r="C82" s="6" t="s">
        <v>65</v>
      </c>
      <c r="D82" s="6">
        <v>1206</v>
      </c>
      <c r="E82" s="6">
        <v>40.200000000000003</v>
      </c>
      <c r="F82" s="6">
        <v>78.099999999999994</v>
      </c>
      <c r="G82" s="6">
        <v>180</v>
      </c>
    </row>
    <row r="83" spans="1:7">
      <c r="A83" s="6">
        <v>82</v>
      </c>
      <c r="B83" s="6" t="s">
        <v>183</v>
      </c>
      <c r="C83" s="6" t="s">
        <v>65</v>
      </c>
      <c r="D83" s="6">
        <v>1206</v>
      </c>
      <c r="E83" s="6">
        <v>43.7</v>
      </c>
      <c r="F83" s="6">
        <v>73.7</v>
      </c>
      <c r="G83" s="6">
        <v>270</v>
      </c>
    </row>
    <row r="84" spans="1:7">
      <c r="A84" s="6">
        <v>83</v>
      </c>
      <c r="B84" s="6" t="s">
        <v>184</v>
      </c>
      <c r="C84" s="6" t="s">
        <v>65</v>
      </c>
      <c r="D84" s="6">
        <v>1206</v>
      </c>
      <c r="E84" s="6">
        <v>40.200000000000003</v>
      </c>
      <c r="F84" s="6">
        <v>80.7</v>
      </c>
      <c r="G84" s="6">
        <v>180</v>
      </c>
    </row>
    <row r="85" spans="1:7">
      <c r="A85" s="6">
        <v>84</v>
      </c>
      <c r="B85" s="6" t="s">
        <v>185</v>
      </c>
      <c r="C85" s="6" t="s">
        <v>65</v>
      </c>
      <c r="D85" s="6">
        <v>1206</v>
      </c>
      <c r="E85" s="6">
        <v>49</v>
      </c>
      <c r="F85" s="6">
        <v>73.7</v>
      </c>
      <c r="G85" s="6">
        <v>270</v>
      </c>
    </row>
    <row r="86" spans="1:7">
      <c r="A86" s="6">
        <v>85</v>
      </c>
      <c r="B86" s="6" t="s">
        <v>200</v>
      </c>
      <c r="C86" s="6" t="s">
        <v>65</v>
      </c>
      <c r="D86" s="6">
        <v>1206</v>
      </c>
      <c r="E86" s="6">
        <v>44.2</v>
      </c>
      <c r="F86" s="6">
        <v>6.4</v>
      </c>
      <c r="G86" s="6">
        <v>270</v>
      </c>
    </row>
    <row r="87" spans="1:7">
      <c r="A87" s="6">
        <v>86</v>
      </c>
      <c r="B87" s="6" t="s">
        <v>201</v>
      </c>
      <c r="C87" s="6" t="s">
        <v>65</v>
      </c>
      <c r="D87" s="6">
        <v>1206</v>
      </c>
      <c r="E87" s="6">
        <v>41.6</v>
      </c>
      <c r="F87" s="6">
        <v>6.4</v>
      </c>
      <c r="G87" s="6">
        <v>270</v>
      </c>
    </row>
    <row r="88" spans="1:7">
      <c r="A88" s="6">
        <v>87</v>
      </c>
      <c r="B88" s="6" t="s">
        <v>202</v>
      </c>
      <c r="C88" s="6" t="s">
        <v>65</v>
      </c>
      <c r="D88" s="6">
        <v>1206</v>
      </c>
      <c r="E88" s="6">
        <v>50.6</v>
      </c>
      <c r="F88" s="6">
        <v>13.7</v>
      </c>
      <c r="G88" s="6">
        <v>180</v>
      </c>
    </row>
    <row r="89" spans="1:7">
      <c r="A89" s="6">
        <v>88</v>
      </c>
      <c r="B89" s="6" t="s">
        <v>203</v>
      </c>
      <c r="C89" s="6" t="s">
        <v>65</v>
      </c>
      <c r="D89" s="6">
        <v>1206</v>
      </c>
      <c r="E89" s="6">
        <v>49.4</v>
      </c>
      <c r="F89" s="6">
        <v>6.4</v>
      </c>
      <c r="G89" s="6">
        <v>270</v>
      </c>
    </row>
    <row r="90" spans="1:7">
      <c r="A90" s="6">
        <v>89</v>
      </c>
      <c r="B90" s="6" t="s">
        <v>204</v>
      </c>
      <c r="C90" s="6" t="s">
        <v>65</v>
      </c>
      <c r="D90" s="6">
        <v>1206</v>
      </c>
      <c r="E90" s="6">
        <v>54.6</v>
      </c>
      <c r="F90" s="6">
        <v>6.4</v>
      </c>
      <c r="G90" s="6">
        <v>270</v>
      </c>
    </row>
    <row r="91" spans="1:7">
      <c r="A91" s="6">
        <v>90</v>
      </c>
      <c r="B91" s="6" t="s">
        <v>205</v>
      </c>
      <c r="C91" s="6" t="s">
        <v>65</v>
      </c>
      <c r="D91" s="6">
        <v>1206</v>
      </c>
      <c r="E91" s="6">
        <v>50.6</v>
      </c>
      <c r="F91" s="6">
        <v>11.1</v>
      </c>
      <c r="G91" s="6">
        <v>180</v>
      </c>
    </row>
    <row r="92" spans="1:7">
      <c r="A92" s="6">
        <v>91</v>
      </c>
      <c r="B92" s="6" t="s">
        <v>206</v>
      </c>
      <c r="C92" s="6" t="s">
        <v>65</v>
      </c>
      <c r="D92" s="6">
        <v>1206</v>
      </c>
      <c r="E92" s="6">
        <v>46.8</v>
      </c>
      <c r="F92" s="6">
        <v>6.4</v>
      </c>
      <c r="G92" s="6">
        <v>270</v>
      </c>
    </row>
    <row r="93" spans="1:7">
      <c r="A93" s="6">
        <v>92</v>
      </c>
      <c r="B93" s="6" t="s">
        <v>207</v>
      </c>
      <c r="C93" s="6" t="s">
        <v>65</v>
      </c>
      <c r="D93" s="6">
        <v>1206</v>
      </c>
      <c r="E93" s="6">
        <v>52</v>
      </c>
      <c r="F93" s="6">
        <v>6.4</v>
      </c>
      <c r="G93" s="6">
        <v>270</v>
      </c>
    </row>
    <row r="94" spans="1:7">
      <c r="A94" s="6">
        <v>93</v>
      </c>
      <c r="B94" s="6" t="s">
        <v>210</v>
      </c>
      <c r="C94" s="6" t="s">
        <v>69</v>
      </c>
      <c r="D94" s="6">
        <v>805</v>
      </c>
      <c r="E94" s="6">
        <v>246.8</v>
      </c>
      <c r="F94" s="6">
        <v>112.3</v>
      </c>
      <c r="G94" s="6">
        <v>180</v>
      </c>
    </row>
    <row r="95" spans="1:7">
      <c r="A95" s="6">
        <v>94</v>
      </c>
      <c r="B95" s="6" t="s">
        <v>211</v>
      </c>
      <c r="C95" s="6" t="s">
        <v>69</v>
      </c>
      <c r="D95" s="6">
        <v>805</v>
      </c>
      <c r="E95" s="6">
        <v>246.8</v>
      </c>
      <c r="F95" s="6">
        <v>114.8</v>
      </c>
      <c r="G95" s="6">
        <v>180</v>
      </c>
    </row>
    <row r="96" spans="1:7">
      <c r="A96" s="6">
        <v>95</v>
      </c>
      <c r="B96" s="6" t="s">
        <v>212</v>
      </c>
      <c r="C96" s="6" t="s">
        <v>69</v>
      </c>
      <c r="D96" s="6">
        <v>805</v>
      </c>
      <c r="E96" s="6">
        <v>246.8</v>
      </c>
      <c r="F96" s="6">
        <v>119.1</v>
      </c>
      <c r="G96" s="6">
        <v>180</v>
      </c>
    </row>
    <row r="97" spans="1:7">
      <c r="A97" s="6">
        <v>96</v>
      </c>
      <c r="B97" s="6" t="s">
        <v>215</v>
      </c>
      <c r="C97" s="6" t="s">
        <v>69</v>
      </c>
      <c r="D97" s="6">
        <v>805</v>
      </c>
      <c r="E97" s="6">
        <v>181</v>
      </c>
      <c r="F97" s="6">
        <v>154.80000000000001</v>
      </c>
      <c r="G97" s="6">
        <v>180</v>
      </c>
    </row>
    <row r="98" spans="1:7">
      <c r="A98" s="6">
        <v>97</v>
      </c>
      <c r="B98" s="6" t="s">
        <v>130</v>
      </c>
      <c r="C98" s="6" t="s">
        <v>19</v>
      </c>
      <c r="D98" s="6" t="s">
        <v>10</v>
      </c>
      <c r="E98" s="6">
        <v>167.6</v>
      </c>
      <c r="F98" s="6">
        <v>159.4</v>
      </c>
      <c r="G98" s="6">
        <v>90</v>
      </c>
    </row>
    <row r="99" spans="1:7">
      <c r="A99" s="6">
        <v>98</v>
      </c>
      <c r="B99" s="6" t="s">
        <v>135</v>
      </c>
      <c r="C99" s="6" t="s">
        <v>19</v>
      </c>
      <c r="D99" s="6" t="s">
        <v>10</v>
      </c>
      <c r="E99" s="6">
        <v>146.19999999999999</v>
      </c>
      <c r="F99" s="6">
        <v>155</v>
      </c>
      <c r="G99" s="6">
        <v>90</v>
      </c>
    </row>
    <row r="100" spans="1:7">
      <c r="A100" s="6">
        <v>99</v>
      </c>
      <c r="B100" s="6" t="s">
        <v>177</v>
      </c>
      <c r="C100" s="6" t="s">
        <v>63</v>
      </c>
      <c r="D100" s="6">
        <v>805</v>
      </c>
      <c r="E100" s="6">
        <v>105.9</v>
      </c>
      <c r="F100" s="6">
        <v>130.30000000000001</v>
      </c>
      <c r="G100" s="6">
        <v>180</v>
      </c>
    </row>
    <row r="101" spans="1:7">
      <c r="A101" s="6">
        <v>100</v>
      </c>
      <c r="B101" s="6" t="s">
        <v>199</v>
      </c>
      <c r="C101" s="6" t="s">
        <v>63</v>
      </c>
      <c r="D101" s="6">
        <v>805</v>
      </c>
      <c r="E101" s="6">
        <v>107.3</v>
      </c>
      <c r="F101" s="6">
        <v>62.7</v>
      </c>
      <c r="G101" s="6">
        <v>90</v>
      </c>
    </row>
    <row r="102" spans="1:7">
      <c r="A102" s="6">
        <v>101</v>
      </c>
      <c r="B102" s="6" t="s">
        <v>169</v>
      </c>
      <c r="C102" s="6" t="s">
        <v>57</v>
      </c>
      <c r="D102" s="6">
        <v>805</v>
      </c>
      <c r="E102" s="6">
        <v>54.5</v>
      </c>
      <c r="F102" s="6">
        <v>87.4</v>
      </c>
      <c r="G102" s="6">
        <v>90</v>
      </c>
    </row>
    <row r="103" spans="1:7">
      <c r="A103" s="6">
        <v>102</v>
      </c>
      <c r="B103" s="6" t="s">
        <v>191</v>
      </c>
      <c r="C103" s="6" t="s">
        <v>57</v>
      </c>
      <c r="D103" s="6">
        <v>805</v>
      </c>
      <c r="E103" s="6">
        <v>54</v>
      </c>
      <c r="F103" s="6">
        <v>24.3</v>
      </c>
      <c r="G103" s="6">
        <v>270</v>
      </c>
    </row>
    <row r="104" spans="1:7">
      <c r="A104" s="6">
        <v>103</v>
      </c>
      <c r="B104" s="6" t="s">
        <v>217</v>
      </c>
      <c r="C104" s="6" t="s">
        <v>57</v>
      </c>
      <c r="D104" s="6">
        <v>805</v>
      </c>
      <c r="E104" s="6">
        <v>267.39999999999998</v>
      </c>
      <c r="F104" s="6">
        <v>117.5</v>
      </c>
      <c r="G104" s="6">
        <v>0</v>
      </c>
    </row>
    <row r="105" spans="1:7">
      <c r="A105" s="6">
        <v>104</v>
      </c>
      <c r="B105" s="6" t="s">
        <v>221</v>
      </c>
      <c r="C105" s="6" t="s">
        <v>57</v>
      </c>
      <c r="D105" s="6">
        <v>805</v>
      </c>
      <c r="E105" s="6">
        <v>267.60000000000002</v>
      </c>
      <c r="F105" s="6">
        <v>110.3</v>
      </c>
      <c r="G105" s="6">
        <v>0</v>
      </c>
    </row>
    <row r="106" spans="1:7">
      <c r="A106" s="6">
        <v>105</v>
      </c>
      <c r="B106" s="6" t="s">
        <v>225</v>
      </c>
      <c r="C106" s="6" t="s">
        <v>57</v>
      </c>
      <c r="D106" s="6">
        <v>805</v>
      </c>
      <c r="E106" s="6">
        <v>48.9</v>
      </c>
      <c r="F106" s="6">
        <v>37.1</v>
      </c>
      <c r="G106" s="6">
        <v>90</v>
      </c>
    </row>
    <row r="107" spans="1:7">
      <c r="A107" s="6">
        <v>106</v>
      </c>
      <c r="B107" s="6" t="s">
        <v>226</v>
      </c>
      <c r="C107" s="6" t="s">
        <v>57</v>
      </c>
      <c r="D107" s="6">
        <v>805</v>
      </c>
      <c r="E107" s="6">
        <v>49.3</v>
      </c>
      <c r="F107" s="6">
        <v>104.6</v>
      </c>
      <c r="G107" s="6">
        <v>270</v>
      </c>
    </row>
    <row r="108" spans="1:7">
      <c r="A108" s="6">
        <v>107</v>
      </c>
      <c r="B108" s="6" t="s">
        <v>170</v>
      </c>
      <c r="C108" s="6" t="s">
        <v>59</v>
      </c>
      <c r="D108" s="6">
        <v>805</v>
      </c>
      <c r="E108" s="6">
        <v>54.5</v>
      </c>
      <c r="F108" s="6">
        <v>92.5</v>
      </c>
      <c r="G108" s="6">
        <v>90</v>
      </c>
    </row>
    <row r="109" spans="1:7">
      <c r="A109" s="6">
        <v>108</v>
      </c>
      <c r="B109" s="6" t="s">
        <v>192</v>
      </c>
      <c r="C109" s="6" t="s">
        <v>59</v>
      </c>
      <c r="D109" s="6">
        <v>805</v>
      </c>
      <c r="E109" s="6">
        <v>56.7</v>
      </c>
      <c r="F109" s="6">
        <v>26.8</v>
      </c>
      <c r="G109" s="6">
        <v>90</v>
      </c>
    </row>
    <row r="110" spans="1:7">
      <c r="A110" s="6">
        <v>109</v>
      </c>
      <c r="B110" s="6" t="s">
        <v>223</v>
      </c>
      <c r="C110" s="6" t="s">
        <v>59</v>
      </c>
      <c r="D110" s="6">
        <v>805</v>
      </c>
      <c r="E110" s="6">
        <v>52.7</v>
      </c>
      <c r="F110" s="6">
        <v>38.4</v>
      </c>
      <c r="G110" s="6">
        <v>0</v>
      </c>
    </row>
    <row r="111" spans="1:7">
      <c r="A111" s="6">
        <v>110</v>
      </c>
      <c r="B111" s="6" t="s">
        <v>228</v>
      </c>
      <c r="C111" s="6" t="s">
        <v>59</v>
      </c>
      <c r="D111" s="6">
        <v>805</v>
      </c>
      <c r="E111" s="6">
        <v>53</v>
      </c>
      <c r="F111" s="6">
        <v>105.8</v>
      </c>
      <c r="G111" s="6">
        <v>0</v>
      </c>
    </row>
    <row r="112" spans="1:7">
      <c r="A112" s="6">
        <v>111</v>
      </c>
      <c r="B112" s="6" t="s">
        <v>160</v>
      </c>
      <c r="C112" s="6" t="s">
        <v>49</v>
      </c>
      <c r="D112" s="6">
        <v>805</v>
      </c>
      <c r="E112" s="6">
        <v>121.5</v>
      </c>
      <c r="F112" s="6">
        <v>164.3</v>
      </c>
      <c r="G112" s="6">
        <v>270</v>
      </c>
    </row>
    <row r="113" spans="1:7">
      <c r="A113" s="6">
        <v>112</v>
      </c>
      <c r="B113" s="6" t="s">
        <v>168</v>
      </c>
      <c r="C113" s="6" t="s">
        <v>49</v>
      </c>
      <c r="D113" s="6">
        <v>805</v>
      </c>
      <c r="E113" s="6">
        <v>49.4</v>
      </c>
      <c r="F113" s="6">
        <v>132.6</v>
      </c>
      <c r="G113" s="6">
        <v>180</v>
      </c>
    </row>
    <row r="114" spans="1:7">
      <c r="A114" s="6">
        <v>113</v>
      </c>
      <c r="B114" s="6" t="s">
        <v>186</v>
      </c>
      <c r="C114" s="6" t="s">
        <v>49</v>
      </c>
      <c r="D114" s="6">
        <v>805</v>
      </c>
      <c r="E114" s="6">
        <v>107.2</v>
      </c>
      <c r="F114" s="6">
        <v>121</v>
      </c>
      <c r="G114" s="6">
        <v>0</v>
      </c>
    </row>
    <row r="115" spans="1:7">
      <c r="A115" s="6">
        <v>114</v>
      </c>
      <c r="B115" s="6" t="s">
        <v>190</v>
      </c>
      <c r="C115" s="6" t="s">
        <v>49</v>
      </c>
      <c r="D115" s="6">
        <v>805</v>
      </c>
      <c r="E115" s="6">
        <v>23.6</v>
      </c>
      <c r="F115" s="6">
        <v>57.6</v>
      </c>
      <c r="G115" s="6">
        <v>180</v>
      </c>
    </row>
    <row r="116" spans="1:7">
      <c r="A116" s="6">
        <v>115</v>
      </c>
      <c r="B116" s="6" t="s">
        <v>208</v>
      </c>
      <c r="C116" s="6" t="s">
        <v>49</v>
      </c>
      <c r="D116" s="6">
        <v>805</v>
      </c>
      <c r="E116" s="6">
        <v>107.4</v>
      </c>
      <c r="F116" s="6">
        <v>53.7</v>
      </c>
      <c r="G116" s="6">
        <v>90</v>
      </c>
    </row>
    <row r="117" spans="1:7">
      <c r="A117" s="6">
        <v>116</v>
      </c>
      <c r="B117" s="6" t="s">
        <v>166</v>
      </c>
      <c r="C117" s="6" t="s">
        <v>55</v>
      </c>
      <c r="D117" s="6">
        <v>805</v>
      </c>
      <c r="E117" s="6">
        <v>40.9</v>
      </c>
      <c r="F117" s="6">
        <v>126.4</v>
      </c>
      <c r="G117" s="6">
        <v>90</v>
      </c>
    </row>
    <row r="118" spans="1:7">
      <c r="A118" s="6">
        <v>117</v>
      </c>
      <c r="B118" s="6" t="s">
        <v>167</v>
      </c>
      <c r="C118" s="6" t="s">
        <v>55</v>
      </c>
      <c r="D118" s="6">
        <v>805</v>
      </c>
      <c r="E118" s="6">
        <v>44</v>
      </c>
      <c r="F118" s="6">
        <v>131</v>
      </c>
      <c r="G118" s="6">
        <v>0</v>
      </c>
    </row>
    <row r="119" spans="1:7">
      <c r="A119" s="6">
        <v>118</v>
      </c>
      <c r="B119" s="6" t="s">
        <v>188</v>
      </c>
      <c r="C119" s="6" t="s">
        <v>55</v>
      </c>
      <c r="D119" s="6">
        <v>805</v>
      </c>
      <c r="E119" s="6">
        <v>31.1</v>
      </c>
      <c r="F119" s="6">
        <v>54</v>
      </c>
      <c r="G119" s="6">
        <v>180</v>
      </c>
    </row>
    <row r="120" spans="1:7">
      <c r="A120" s="6">
        <v>119</v>
      </c>
      <c r="B120" s="6" t="s">
        <v>189</v>
      </c>
      <c r="C120" s="6" t="s">
        <v>55</v>
      </c>
      <c r="D120" s="6">
        <v>805</v>
      </c>
      <c r="E120" s="6">
        <v>26.2</v>
      </c>
      <c r="F120" s="6">
        <v>54</v>
      </c>
      <c r="G120" s="6">
        <v>180</v>
      </c>
    </row>
    <row r="121" spans="1:7">
      <c r="A121" s="6">
        <v>120</v>
      </c>
      <c r="B121" s="6" t="s">
        <v>115</v>
      </c>
      <c r="C121" s="6" t="s">
        <v>17</v>
      </c>
      <c r="D121" s="6">
        <v>805</v>
      </c>
      <c r="E121" s="6">
        <v>50.8</v>
      </c>
      <c r="F121" s="6">
        <v>138.80000000000001</v>
      </c>
      <c r="G121" s="6">
        <v>270</v>
      </c>
    </row>
    <row r="122" spans="1:7">
      <c r="A122" s="6">
        <v>121</v>
      </c>
      <c r="B122" s="6" t="s">
        <v>126</v>
      </c>
      <c r="C122" s="6" t="s">
        <v>17</v>
      </c>
      <c r="D122" s="6">
        <v>805</v>
      </c>
      <c r="E122" s="6">
        <v>23.4</v>
      </c>
      <c r="F122" s="6">
        <v>65.5</v>
      </c>
      <c r="G122" s="6">
        <v>270</v>
      </c>
    </row>
    <row r="123" spans="1:7">
      <c r="A123" s="6">
        <v>122</v>
      </c>
      <c r="B123" s="6" t="s">
        <v>8</v>
      </c>
      <c r="C123" s="6" t="s">
        <v>9</v>
      </c>
      <c r="D123" s="6" t="s">
        <v>10</v>
      </c>
      <c r="E123" s="6">
        <v>79.2</v>
      </c>
      <c r="F123" s="6">
        <v>164.2</v>
      </c>
      <c r="G123" s="6">
        <v>0</v>
      </c>
    </row>
    <row r="124" spans="1:7">
      <c r="A124" s="6">
        <v>123</v>
      </c>
      <c r="B124" s="6" t="s">
        <v>39</v>
      </c>
      <c r="C124" s="6" t="s">
        <v>40</v>
      </c>
      <c r="D124" s="6" t="s">
        <v>41</v>
      </c>
      <c r="E124" s="6">
        <v>126.6</v>
      </c>
      <c r="F124" s="6">
        <v>142.30000000000001</v>
      </c>
      <c r="G124" s="6">
        <v>90</v>
      </c>
    </row>
    <row r="125" spans="1:7">
      <c r="A125" s="6">
        <v>124</v>
      </c>
      <c r="B125" s="6" t="s">
        <v>153</v>
      </c>
      <c r="C125" s="6" t="s">
        <v>43</v>
      </c>
      <c r="D125" s="6">
        <v>1206</v>
      </c>
      <c r="E125" s="6">
        <v>30</v>
      </c>
      <c r="F125" s="6">
        <v>137.19999999999999</v>
      </c>
      <c r="G125" s="6">
        <v>90</v>
      </c>
    </row>
    <row r="126" spans="1:7">
      <c r="A126" s="6">
        <v>125</v>
      </c>
      <c r="B126" s="6" t="s">
        <v>154</v>
      </c>
      <c r="C126" s="6" t="s">
        <v>43</v>
      </c>
      <c r="D126" s="6">
        <v>1206</v>
      </c>
      <c r="E126" s="6">
        <v>30</v>
      </c>
      <c r="F126" s="6">
        <v>143.30000000000001</v>
      </c>
      <c r="G126" s="6">
        <v>90</v>
      </c>
    </row>
    <row r="127" spans="1:7">
      <c r="A127" s="6">
        <v>126</v>
      </c>
      <c r="B127" s="6" t="s">
        <v>209</v>
      </c>
      <c r="C127" s="6" t="s">
        <v>67</v>
      </c>
      <c r="D127" s="6">
        <v>805</v>
      </c>
      <c r="E127" s="6">
        <v>257.89999999999998</v>
      </c>
      <c r="F127" s="6">
        <v>118.1</v>
      </c>
      <c r="G127" s="6">
        <v>0</v>
      </c>
    </row>
    <row r="128" spans="1:7">
      <c r="A128" s="6">
        <v>127</v>
      </c>
      <c r="B128" s="6" t="s">
        <v>213</v>
      </c>
      <c r="C128" s="6" t="s">
        <v>67</v>
      </c>
      <c r="D128" s="6">
        <v>805</v>
      </c>
      <c r="E128" s="6">
        <v>267.8</v>
      </c>
      <c r="F128" s="6">
        <v>120.8</v>
      </c>
      <c r="G128" s="6">
        <v>180</v>
      </c>
    </row>
    <row r="129" spans="1:7">
      <c r="A129" s="6">
        <v>128</v>
      </c>
      <c r="B129" s="6" t="s">
        <v>176</v>
      </c>
      <c r="C129" s="6" t="s">
        <v>61</v>
      </c>
      <c r="D129" s="6">
        <v>805</v>
      </c>
      <c r="E129" s="6">
        <v>53.6</v>
      </c>
      <c r="F129" s="6">
        <v>136.1</v>
      </c>
      <c r="G129" s="6">
        <v>270</v>
      </c>
    </row>
    <row r="130" spans="1:7">
      <c r="A130" s="6">
        <v>129</v>
      </c>
      <c r="B130" s="6" t="s">
        <v>198</v>
      </c>
      <c r="C130" s="6" t="s">
        <v>61</v>
      </c>
      <c r="D130" s="6">
        <v>805</v>
      </c>
      <c r="E130" s="6">
        <v>25.8</v>
      </c>
      <c r="F130" s="6">
        <v>65.5</v>
      </c>
      <c r="G130" s="6">
        <v>270</v>
      </c>
    </row>
    <row r="131" spans="1:7">
      <c r="A131" s="6">
        <v>130</v>
      </c>
      <c r="B131" s="6" t="s">
        <v>74</v>
      </c>
      <c r="C131" s="6" t="s">
        <v>75</v>
      </c>
      <c r="D131" s="6" t="s">
        <v>76</v>
      </c>
      <c r="E131" s="6">
        <v>138.69999999999999</v>
      </c>
      <c r="F131" s="6">
        <v>155.4</v>
      </c>
      <c r="G131" s="6">
        <v>0</v>
      </c>
    </row>
    <row r="132" spans="1:7">
      <c r="A132" s="6">
        <v>131</v>
      </c>
      <c r="B132" s="6" t="s">
        <v>52</v>
      </c>
      <c r="C132" s="6" t="s">
        <v>53</v>
      </c>
      <c r="D132" s="6">
        <v>805</v>
      </c>
      <c r="E132" s="6">
        <v>91.5</v>
      </c>
      <c r="F132" s="6">
        <v>163.80000000000001</v>
      </c>
      <c r="G132" s="6">
        <v>0</v>
      </c>
    </row>
    <row r="133" spans="1:7">
      <c r="A133" s="6">
        <v>132</v>
      </c>
      <c r="B133" s="6" t="s">
        <v>33</v>
      </c>
      <c r="C133" s="6" t="s">
        <v>34</v>
      </c>
      <c r="D133" s="6" t="s">
        <v>35</v>
      </c>
      <c r="E133" s="6">
        <v>176.7</v>
      </c>
      <c r="F133" s="6">
        <v>152.69999999999999</v>
      </c>
      <c r="G133" s="6">
        <v>270</v>
      </c>
    </row>
    <row r="134" spans="1:7">
      <c r="A134" s="6">
        <v>133</v>
      </c>
      <c r="B134" s="6" t="s">
        <v>244</v>
      </c>
      <c r="C134" s="6" t="s">
        <v>81</v>
      </c>
      <c r="D134" s="6" t="s">
        <v>38</v>
      </c>
      <c r="E134" s="6">
        <v>117.5</v>
      </c>
      <c r="F134" s="6">
        <v>160</v>
      </c>
      <c r="G134" s="6">
        <v>180</v>
      </c>
    </row>
    <row r="135" spans="1:7">
      <c r="A135" s="6">
        <v>134</v>
      </c>
      <c r="B135" s="6" t="s">
        <v>247</v>
      </c>
      <c r="C135" s="6" t="s">
        <v>81</v>
      </c>
      <c r="D135" s="6" t="s">
        <v>38</v>
      </c>
      <c r="E135" s="6">
        <v>106</v>
      </c>
      <c r="F135" s="6">
        <v>124.3</v>
      </c>
      <c r="G135" s="6">
        <v>180</v>
      </c>
    </row>
    <row r="136" spans="1:7">
      <c r="A136" s="6">
        <v>135</v>
      </c>
      <c r="B136" s="6" t="s">
        <v>252</v>
      </c>
      <c r="C136" s="6" t="s">
        <v>81</v>
      </c>
      <c r="D136" s="6" t="s">
        <v>38</v>
      </c>
      <c r="E136" s="6">
        <v>103.5</v>
      </c>
      <c r="F136" s="6">
        <v>53.7</v>
      </c>
      <c r="G136" s="6">
        <v>180</v>
      </c>
    </row>
    <row r="137" spans="1:7">
      <c r="A137" s="6">
        <v>136</v>
      </c>
      <c r="B137" s="6" t="s">
        <v>28</v>
      </c>
      <c r="C137" s="6" t="s">
        <v>29</v>
      </c>
      <c r="D137" s="6" t="s">
        <v>30</v>
      </c>
      <c r="E137" s="6">
        <v>251.9</v>
      </c>
      <c r="F137" s="6">
        <v>119.1</v>
      </c>
      <c r="G137" s="6">
        <v>0</v>
      </c>
    </row>
    <row r="138" spans="1:7">
      <c r="A138" s="6">
        <v>137</v>
      </c>
      <c r="B138" s="6" t="s">
        <v>243</v>
      </c>
      <c r="C138" s="6" t="s">
        <v>78</v>
      </c>
      <c r="D138" s="6" t="s">
        <v>79</v>
      </c>
      <c r="E138" s="6">
        <v>102.8</v>
      </c>
      <c r="F138" s="6">
        <v>165.1</v>
      </c>
      <c r="G138" s="6">
        <v>180</v>
      </c>
    </row>
    <row r="139" spans="1:7">
      <c r="A139" s="6">
        <v>138</v>
      </c>
      <c r="B139" s="6" t="s">
        <v>248</v>
      </c>
      <c r="C139" s="6" t="s">
        <v>78</v>
      </c>
      <c r="D139" s="6" t="s">
        <v>79</v>
      </c>
      <c r="E139" s="6">
        <v>92.8</v>
      </c>
      <c r="F139" s="6">
        <v>126.4</v>
      </c>
      <c r="G139" s="6">
        <v>180</v>
      </c>
    </row>
    <row r="140" spans="1:7">
      <c r="A140" s="6">
        <v>139</v>
      </c>
      <c r="B140" s="6" t="s">
        <v>251</v>
      </c>
      <c r="C140" s="6" t="s">
        <v>78</v>
      </c>
      <c r="D140" s="6" t="s">
        <v>79</v>
      </c>
      <c r="E140" s="6">
        <v>89.5</v>
      </c>
      <c r="F140" s="6">
        <v>56.2</v>
      </c>
      <c r="G140" s="6">
        <v>180</v>
      </c>
    </row>
    <row r="141" spans="1:7">
      <c r="A141" s="6">
        <v>140</v>
      </c>
      <c r="B141" s="6" t="s">
        <v>147</v>
      </c>
      <c r="C141" s="6" t="s">
        <v>32</v>
      </c>
      <c r="D141" s="6" t="s">
        <v>27</v>
      </c>
      <c r="E141" s="6">
        <v>84.9</v>
      </c>
      <c r="F141" s="6">
        <v>73.7</v>
      </c>
      <c r="G141" s="6">
        <v>0</v>
      </c>
    </row>
    <row r="142" spans="1:7">
      <c r="A142" s="6">
        <v>141</v>
      </c>
      <c r="B142" s="6" t="s">
        <v>148</v>
      </c>
      <c r="C142" s="6" t="s">
        <v>32</v>
      </c>
      <c r="D142" s="6" t="s">
        <v>27</v>
      </c>
      <c r="E142" s="6">
        <v>41.6</v>
      </c>
      <c r="F142" s="6">
        <v>27</v>
      </c>
      <c r="G142" s="6">
        <v>0</v>
      </c>
    </row>
    <row r="143" spans="1:7">
      <c r="A143" s="6">
        <v>142</v>
      </c>
      <c r="B143" s="6" t="s">
        <v>149</v>
      </c>
      <c r="C143" s="6" t="s">
        <v>32</v>
      </c>
      <c r="D143" s="6" t="s">
        <v>27</v>
      </c>
      <c r="E143" s="6">
        <v>42.4</v>
      </c>
      <c r="F143" s="6">
        <v>94.6</v>
      </c>
      <c r="G143" s="6">
        <v>0</v>
      </c>
    </row>
    <row r="144" spans="1:7">
      <c r="A144" s="6">
        <v>143</v>
      </c>
      <c r="B144" s="6" t="s">
        <v>150</v>
      </c>
      <c r="C144" s="6" t="s">
        <v>32</v>
      </c>
      <c r="D144" s="6" t="s">
        <v>27</v>
      </c>
      <c r="E144" s="6">
        <v>63.3</v>
      </c>
      <c r="F144" s="6">
        <v>102.3</v>
      </c>
      <c r="G144" s="6">
        <v>0</v>
      </c>
    </row>
    <row r="145" spans="1:7">
      <c r="A145" s="6">
        <v>144</v>
      </c>
      <c r="B145" s="6" t="s">
        <v>151</v>
      </c>
      <c r="C145" s="6" t="s">
        <v>32</v>
      </c>
      <c r="D145" s="6" t="s">
        <v>27</v>
      </c>
      <c r="E145" s="6">
        <v>84.8</v>
      </c>
      <c r="F145" s="6">
        <v>4.5999999999999996</v>
      </c>
      <c r="G145" s="6">
        <v>0</v>
      </c>
    </row>
    <row r="146" spans="1:7">
      <c r="A146" s="6">
        <v>145</v>
      </c>
      <c r="B146" s="6" t="s">
        <v>152</v>
      </c>
      <c r="C146" s="6" t="s">
        <v>32</v>
      </c>
      <c r="D146" s="6" t="s">
        <v>27</v>
      </c>
      <c r="E146" s="6">
        <v>61.9</v>
      </c>
      <c r="F146" s="6">
        <v>35.1</v>
      </c>
      <c r="G146" s="6">
        <v>0</v>
      </c>
    </row>
    <row r="147" spans="1:7">
      <c r="A147" s="6">
        <v>146</v>
      </c>
      <c r="B147" s="6" t="s">
        <v>20</v>
      </c>
      <c r="C147" s="6" t="s">
        <v>21</v>
      </c>
      <c r="D147" s="6" t="s">
        <v>21</v>
      </c>
      <c r="E147" s="6">
        <v>242.7</v>
      </c>
      <c r="F147" s="6">
        <v>159.6</v>
      </c>
      <c r="G147" s="6">
        <v>90</v>
      </c>
    </row>
    <row r="148" spans="1:7">
      <c r="A148" s="6">
        <v>147</v>
      </c>
      <c r="B148" s="6" t="s">
        <v>254</v>
      </c>
      <c r="C148" s="6" t="s">
        <v>96</v>
      </c>
      <c r="D148" s="6" t="s">
        <v>96</v>
      </c>
      <c r="E148" s="6">
        <v>261.39999999999998</v>
      </c>
      <c r="F148" s="6">
        <v>133.5</v>
      </c>
      <c r="G148" s="6">
        <v>180</v>
      </c>
    </row>
    <row r="149" spans="1:7">
      <c r="A149" s="6">
        <v>148</v>
      </c>
      <c r="B149" s="6" t="s">
        <v>255</v>
      </c>
      <c r="C149" s="6" t="s">
        <v>96</v>
      </c>
      <c r="D149" s="6" t="s">
        <v>96</v>
      </c>
      <c r="E149" s="6">
        <v>261.39999999999998</v>
      </c>
      <c r="F149" s="6">
        <v>141</v>
      </c>
      <c r="G149" s="6">
        <v>180</v>
      </c>
    </row>
    <row r="150" spans="1:7">
      <c r="A150" s="6">
        <v>149</v>
      </c>
      <c r="B150" s="6" t="s">
        <v>256</v>
      </c>
      <c r="C150" s="6" t="s">
        <v>96</v>
      </c>
      <c r="D150" s="6" t="s">
        <v>96</v>
      </c>
      <c r="E150" s="6">
        <v>261.39999999999998</v>
      </c>
      <c r="F150" s="6">
        <v>148.4</v>
      </c>
      <c r="G150" s="6">
        <v>180</v>
      </c>
    </row>
    <row r="151" spans="1:7">
      <c r="A151" s="6">
        <v>150</v>
      </c>
      <c r="B151" s="6" t="s">
        <v>257</v>
      </c>
      <c r="C151" s="6" t="s">
        <v>96</v>
      </c>
      <c r="D151" s="6" t="s">
        <v>96</v>
      </c>
      <c r="E151" s="6">
        <v>261.3</v>
      </c>
      <c r="F151" s="6">
        <v>155.9</v>
      </c>
      <c r="G151" s="6">
        <v>180</v>
      </c>
    </row>
    <row r="152" spans="1:7">
      <c r="A152" s="6">
        <v>151</v>
      </c>
      <c r="B152" s="6" t="s">
        <v>246</v>
      </c>
      <c r="C152" s="6" t="s">
        <v>86</v>
      </c>
      <c r="D152" s="6" t="s">
        <v>84</v>
      </c>
      <c r="E152" s="6">
        <v>49.1</v>
      </c>
      <c r="F152" s="6">
        <v>23.6</v>
      </c>
      <c r="G152" s="6">
        <v>90</v>
      </c>
    </row>
    <row r="153" spans="1:7">
      <c r="A153" s="6">
        <v>152</v>
      </c>
      <c r="B153" s="6" t="s">
        <v>250</v>
      </c>
      <c r="C153" s="6" t="s">
        <v>86</v>
      </c>
      <c r="D153" s="6" t="s">
        <v>84</v>
      </c>
      <c r="E153" s="6">
        <v>50.1</v>
      </c>
      <c r="F153" s="6">
        <v>88.8</v>
      </c>
      <c r="G153" s="6">
        <v>90</v>
      </c>
    </row>
    <row r="154" spans="1:7">
      <c r="A154" s="6">
        <v>153</v>
      </c>
      <c r="B154" s="6" t="s">
        <v>87</v>
      </c>
      <c r="C154" s="6" t="s">
        <v>88</v>
      </c>
      <c r="D154" s="6" t="s">
        <v>89</v>
      </c>
      <c r="E154" s="6">
        <v>158.80000000000001</v>
      </c>
      <c r="F154" s="6">
        <v>154.6</v>
      </c>
      <c r="G154" s="6">
        <v>270</v>
      </c>
    </row>
    <row r="155" spans="1:7">
      <c r="A155" s="6">
        <v>154</v>
      </c>
      <c r="B155" s="6" t="s">
        <v>253</v>
      </c>
      <c r="C155" s="6" t="s">
        <v>93</v>
      </c>
      <c r="D155" s="6" t="s">
        <v>94</v>
      </c>
      <c r="E155" s="6">
        <v>204.9</v>
      </c>
      <c r="F155" s="6">
        <v>122.2</v>
      </c>
      <c r="G155" s="6">
        <v>270</v>
      </c>
    </row>
    <row r="156" spans="1:7">
      <c r="A156" s="6">
        <v>155</v>
      </c>
      <c r="B156" s="6" t="s">
        <v>258</v>
      </c>
      <c r="C156" s="6" t="s">
        <v>93</v>
      </c>
      <c r="D156" s="6" t="s">
        <v>94</v>
      </c>
      <c r="E156" s="6">
        <v>204.9</v>
      </c>
      <c r="F156" s="6">
        <v>53.866799999999998</v>
      </c>
      <c r="G156" s="6">
        <v>270</v>
      </c>
    </row>
    <row r="157" spans="1:7">
      <c r="A157" s="6">
        <v>156</v>
      </c>
      <c r="B157" s="6" t="s">
        <v>259</v>
      </c>
      <c r="C157" s="6" t="s">
        <v>93</v>
      </c>
      <c r="D157" s="6" t="s">
        <v>94</v>
      </c>
      <c r="E157" s="6">
        <v>204.9</v>
      </c>
      <c r="F157" s="6">
        <v>88.0334</v>
      </c>
      <c r="G157" s="6">
        <v>270</v>
      </c>
    </row>
    <row r="158" spans="1:7">
      <c r="A158" s="6">
        <v>157</v>
      </c>
      <c r="B158" s="6" t="s">
        <v>260</v>
      </c>
      <c r="C158" s="6" t="s">
        <v>93</v>
      </c>
      <c r="D158" s="6" t="s">
        <v>94</v>
      </c>
      <c r="E158" s="6">
        <v>204.9</v>
      </c>
      <c r="F158" s="6">
        <v>19.700199999999999</v>
      </c>
      <c r="G158" s="6">
        <v>270</v>
      </c>
    </row>
    <row r="159" spans="1:7">
      <c r="A159" s="6">
        <v>158</v>
      </c>
      <c r="B159" s="6" t="s">
        <v>245</v>
      </c>
      <c r="C159" s="6" t="s">
        <v>83</v>
      </c>
      <c r="D159" s="6" t="s">
        <v>84</v>
      </c>
      <c r="E159" s="6">
        <v>57.5</v>
      </c>
      <c r="F159" s="6">
        <v>136</v>
      </c>
      <c r="G159" s="6">
        <v>270</v>
      </c>
    </row>
    <row r="160" spans="1:7">
      <c r="A160" s="6">
        <v>159</v>
      </c>
      <c r="B160" s="6" t="s">
        <v>249</v>
      </c>
      <c r="C160" s="6" t="s">
        <v>83</v>
      </c>
      <c r="D160" s="6" t="s">
        <v>84</v>
      </c>
      <c r="E160" s="6">
        <v>29.7</v>
      </c>
      <c r="F160" s="6">
        <v>63.8</v>
      </c>
      <c r="G160" s="6">
        <v>270</v>
      </c>
    </row>
    <row r="161" spans="1:7">
      <c r="A161" s="6">
        <v>160</v>
      </c>
      <c r="B161" s="6" t="s">
        <v>36</v>
      </c>
      <c r="C161" s="6" t="s">
        <v>37</v>
      </c>
      <c r="D161" s="6" t="s">
        <v>38</v>
      </c>
      <c r="E161" s="6">
        <v>267.7</v>
      </c>
      <c r="F161" s="6">
        <v>114.2</v>
      </c>
      <c r="G161" s="6">
        <v>90</v>
      </c>
    </row>
    <row r="162" spans="1:7">
      <c r="A162" s="6">
        <v>161</v>
      </c>
      <c r="B162" s="6" t="s">
        <v>97</v>
      </c>
      <c r="C162" s="6" t="s">
        <v>98</v>
      </c>
      <c r="D162" s="6" t="s">
        <v>99</v>
      </c>
      <c r="E162" s="6">
        <v>217.4</v>
      </c>
      <c r="F162" s="6">
        <v>151.5</v>
      </c>
      <c r="G162" s="6">
        <v>0</v>
      </c>
    </row>
    <row r="163" spans="1:7">
      <c r="A163" s="6">
        <v>162</v>
      </c>
      <c r="B163" s="6" t="s">
        <v>143</v>
      </c>
      <c r="C163" s="6" t="s">
        <v>26</v>
      </c>
      <c r="D163" s="6" t="s">
        <v>27</v>
      </c>
      <c r="E163" s="6">
        <v>115.7</v>
      </c>
      <c r="F163" s="6">
        <v>143</v>
      </c>
      <c r="G163" s="6">
        <v>0</v>
      </c>
    </row>
    <row r="164" spans="1:7">
      <c r="A164" s="6">
        <v>163</v>
      </c>
      <c r="B164" s="6" t="s">
        <v>144</v>
      </c>
      <c r="C164" s="6" t="s">
        <v>26</v>
      </c>
      <c r="D164" s="6" t="s">
        <v>27</v>
      </c>
      <c r="E164" s="6">
        <v>87</v>
      </c>
      <c r="F164" s="6">
        <v>145.9</v>
      </c>
      <c r="G164" s="6">
        <v>0</v>
      </c>
    </row>
    <row r="165" spans="1:7">
      <c r="A165" s="6">
        <v>164</v>
      </c>
      <c r="B165" s="6" t="s">
        <v>145</v>
      </c>
      <c r="C165" s="6" t="s">
        <v>26</v>
      </c>
      <c r="D165" s="6" t="s">
        <v>27</v>
      </c>
      <c r="E165" s="6">
        <v>67.8</v>
      </c>
      <c r="F165" s="6">
        <v>164.4</v>
      </c>
      <c r="G165" s="6">
        <v>0</v>
      </c>
    </row>
    <row r="166" spans="1:7">
      <c r="A166" s="6">
        <v>165</v>
      </c>
      <c r="B166" s="6" t="s">
        <v>146</v>
      </c>
      <c r="C166" s="6" t="s">
        <v>26</v>
      </c>
      <c r="D166" s="6" t="s">
        <v>27</v>
      </c>
      <c r="E166" s="6">
        <v>65.099999999999994</v>
      </c>
      <c r="F166" s="6">
        <v>154.69999999999999</v>
      </c>
      <c r="G166" s="6">
        <v>270</v>
      </c>
    </row>
    <row r="167" spans="1:7">
      <c r="A167" s="6">
        <v>166</v>
      </c>
      <c r="B167" s="6" t="s">
        <v>90</v>
      </c>
      <c r="C167" s="6" t="s">
        <v>91</v>
      </c>
      <c r="D167" s="6" t="s">
        <v>84</v>
      </c>
      <c r="E167" s="6">
        <v>256.10000000000002</v>
      </c>
      <c r="F167" s="6">
        <v>114.2</v>
      </c>
      <c r="G167" s="6">
        <v>0</v>
      </c>
    </row>
    <row r="168" spans="1:7">
      <c r="A168" s="6">
        <v>167</v>
      </c>
      <c r="B168" s="6" t="s">
        <v>141</v>
      </c>
      <c r="C168" s="6" t="s">
        <v>23</v>
      </c>
      <c r="D168" s="6" t="s">
        <v>24</v>
      </c>
      <c r="E168" s="6">
        <v>145</v>
      </c>
      <c r="F168" s="6">
        <v>142.69999999999999</v>
      </c>
      <c r="G168" s="6">
        <v>270</v>
      </c>
    </row>
    <row r="169" spans="1:7">
      <c r="A169" s="6">
        <v>168</v>
      </c>
      <c r="B169" s="6" t="s">
        <v>142</v>
      </c>
      <c r="C169" s="6" t="s">
        <v>23</v>
      </c>
      <c r="D169" s="6" t="s">
        <v>24</v>
      </c>
      <c r="E169" s="6">
        <v>146.9</v>
      </c>
      <c r="F169" s="6">
        <v>8</v>
      </c>
      <c r="G169" s="6">
        <v>0</v>
      </c>
    </row>
  </sheetData>
  <sortState ref="A2:G169">
    <sortCondition ref="C2:C169"/>
    <sortCondition ref="D2:D169"/>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BOM</vt:lpstr>
      <vt:lpstr>坐标文件</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xingjun</cp:lastModifiedBy>
  <dcterms:created xsi:type="dcterms:W3CDTF">2025-07-28T04:11:15Z</dcterms:created>
  <dcterms:modified xsi:type="dcterms:W3CDTF">2025-07-29T03:20:43Z</dcterms:modified>
</cp:coreProperties>
</file>